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龙井" sheetId="1" r:id="rId1"/>
  </sheets>
  <definedNames>
    <definedName name="_xlnm._FilterDatabase" localSheetId="0" hidden="1">龙井!$A$3:$M$168</definedName>
    <definedName name="_xlnm.Print_Titles" localSheetId="0">龙井!$2:3</definedName>
    <definedName name="_xlnm.Print_Area" localSheetId="0">龙井!#REF!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<sst xmlns="http://schemas.openxmlformats.org/spreadsheetml/2006/main" count="1104" uniqueCount="445">
  <si>
    <t>2023年龙井市事业单位公开招聘急需紧缺工作人员
（含专项招聘高校毕业生）总成绩</t>
  </si>
  <si>
    <r>
      <rPr>
        <b/>
        <sz val="15"/>
        <color indexed="8"/>
        <rFont val="宋体"/>
        <charset val="134"/>
      </rPr>
      <t>注：备注栏里标注“</t>
    </r>
    <r>
      <rPr>
        <b/>
        <sz val="15"/>
        <color indexed="10"/>
        <rFont val="宋体"/>
        <charset val="134"/>
      </rPr>
      <t>★</t>
    </r>
    <r>
      <rPr>
        <b/>
        <sz val="15"/>
        <color indexed="8"/>
        <rFont val="宋体"/>
        <charset val="134"/>
      </rPr>
      <t>”的为进入体检环节的人员。</t>
    </r>
  </si>
  <si>
    <t>准考证号</t>
  </si>
  <si>
    <t>报考单位</t>
  </si>
  <si>
    <t>单位代码</t>
  </si>
  <si>
    <t>报考岗位</t>
  </si>
  <si>
    <t>岗位代码</t>
  </si>
  <si>
    <t>招聘人数</t>
  </si>
  <si>
    <t>笔试成绩</t>
  </si>
  <si>
    <t>面试成绩</t>
  </si>
  <si>
    <t>总成绩</t>
  </si>
  <si>
    <t>名次</t>
  </si>
  <si>
    <t>备注</t>
  </si>
  <si>
    <t>2023033717</t>
  </si>
  <si>
    <t>龙井市龙井高级中学</t>
  </si>
  <si>
    <t>30201</t>
  </si>
  <si>
    <t>高中语文教师</t>
  </si>
  <si>
    <t>01</t>
  </si>
  <si>
    <t>1</t>
  </si>
  <si>
    <t>78.92</t>
  </si>
  <si>
    <t>★</t>
  </si>
  <si>
    <t>2023033729</t>
  </si>
  <si>
    <t>79.54</t>
  </si>
  <si>
    <t>2</t>
  </si>
  <si>
    <t>2023033825</t>
  </si>
  <si>
    <t>80.88</t>
  </si>
  <si>
    <t>3</t>
  </si>
  <si>
    <t>2023035004</t>
  </si>
  <si>
    <t>高中数学教师</t>
  </si>
  <si>
    <t>02</t>
  </si>
  <si>
    <t>63.40</t>
  </si>
  <si>
    <t>2023033710</t>
  </si>
  <si>
    <t>龙井市第三中学</t>
  </si>
  <si>
    <t>高中数学教师1</t>
  </si>
  <si>
    <t>82.84</t>
  </si>
  <si>
    <t>2023033804</t>
  </si>
  <si>
    <t>69.80</t>
  </si>
  <si>
    <t>2023033726</t>
  </si>
  <si>
    <t>66.34</t>
  </si>
  <si>
    <t>2023033709</t>
  </si>
  <si>
    <t>高中数学教师2</t>
  </si>
  <si>
    <t>81.44</t>
  </si>
  <si>
    <t>2023033815</t>
  </si>
  <si>
    <t>76.86</t>
  </si>
  <si>
    <t>2023033708</t>
  </si>
  <si>
    <t>龙井市职业教育中心</t>
  </si>
  <si>
    <t>30203</t>
  </si>
  <si>
    <t>70.46</t>
  </si>
  <si>
    <t>2023033827</t>
  </si>
  <si>
    <t>70.00</t>
  </si>
  <si>
    <t>2023035006</t>
  </si>
  <si>
    <t>71.08</t>
  </si>
  <si>
    <t>2023035007</t>
  </si>
  <si>
    <t>4</t>
  </si>
  <si>
    <t>2023033820</t>
  </si>
  <si>
    <t>70.62</t>
  </si>
  <si>
    <t>2023033722</t>
  </si>
  <si>
    <t>76.70</t>
  </si>
  <si>
    <t>2023033711</t>
  </si>
  <si>
    <t>龙井市龙井中学</t>
  </si>
  <si>
    <t>30204</t>
  </si>
  <si>
    <t>初中道德与法治教师</t>
  </si>
  <si>
    <t>78.56</t>
  </si>
  <si>
    <t>2023033803</t>
  </si>
  <si>
    <t>2023033810</t>
  </si>
  <si>
    <t>77.94</t>
  </si>
  <si>
    <t>2023033712</t>
  </si>
  <si>
    <t>初中地理教师</t>
  </si>
  <si>
    <t>66.76</t>
  </si>
  <si>
    <t>2023033718</t>
  </si>
  <si>
    <t>88.04</t>
  </si>
  <si>
    <t>2023033716</t>
  </si>
  <si>
    <t>龙井市第四中学</t>
  </si>
  <si>
    <t>30205</t>
  </si>
  <si>
    <t>初中数学教师</t>
  </si>
  <si>
    <t>80.98</t>
  </si>
  <si>
    <t>2023033725</t>
  </si>
  <si>
    <t>73.40</t>
  </si>
  <si>
    <t>2023033704</t>
  </si>
  <si>
    <t>69.44</t>
  </si>
  <si>
    <t>2023033823</t>
  </si>
  <si>
    <t>初中物理教师</t>
  </si>
  <si>
    <t>69.94</t>
  </si>
  <si>
    <t>2023035115</t>
  </si>
  <si>
    <t>初中足球教练</t>
  </si>
  <si>
    <t>03</t>
  </si>
  <si>
    <t>免笔试</t>
  </si>
  <si>
    <t>2023033728</t>
  </si>
  <si>
    <t>龙井市第五中学</t>
  </si>
  <si>
    <t>30206</t>
  </si>
  <si>
    <t>初中信息技术教师</t>
  </si>
  <si>
    <t>67.26</t>
  </si>
  <si>
    <t>龙井市东山实验小学校</t>
  </si>
  <si>
    <t>30207</t>
  </si>
  <si>
    <t>小学足球教练</t>
  </si>
  <si>
    <t>2023032208</t>
  </si>
  <si>
    <t>龙井市安民小学校</t>
  </si>
  <si>
    <t>30208</t>
  </si>
  <si>
    <t>出纳</t>
  </si>
  <si>
    <t>74.02</t>
  </si>
  <si>
    <t>2023032922</t>
  </si>
  <si>
    <t>76.08</t>
  </si>
  <si>
    <t>2023031306</t>
  </si>
  <si>
    <t>2023034105</t>
  </si>
  <si>
    <t>龙井市第二幼儿园</t>
  </si>
  <si>
    <t>30209</t>
  </si>
  <si>
    <t>幼儿教师1</t>
  </si>
  <si>
    <t>78.82</t>
  </si>
  <si>
    <t>2023035024</t>
  </si>
  <si>
    <t>78.14</t>
  </si>
  <si>
    <t>2023033919</t>
  </si>
  <si>
    <t>81.08</t>
  </si>
  <si>
    <t>2023033906</t>
  </si>
  <si>
    <t>79.74</t>
  </si>
  <si>
    <t>2023034026</t>
  </si>
  <si>
    <t>77.42</t>
  </si>
  <si>
    <t>5</t>
  </si>
  <si>
    <t>2023034128</t>
  </si>
  <si>
    <t>77.68</t>
  </si>
  <si>
    <t>6</t>
  </si>
  <si>
    <t>2023034005</t>
  </si>
  <si>
    <t>幼儿教师2</t>
  </si>
  <si>
    <t>76.18</t>
  </si>
  <si>
    <t>2023034112</t>
  </si>
  <si>
    <t>76.80</t>
  </si>
  <si>
    <t>2023034114</t>
  </si>
  <si>
    <t>73.30</t>
  </si>
  <si>
    <t>2023033908</t>
  </si>
  <si>
    <t>龙井市第三幼儿园</t>
  </si>
  <si>
    <t>30210</t>
  </si>
  <si>
    <t>78.30</t>
  </si>
  <si>
    <t>2023035014</t>
  </si>
  <si>
    <t>77.16</t>
  </si>
  <si>
    <t>2023034204</t>
  </si>
  <si>
    <t>77.52</t>
  </si>
  <si>
    <t>2023034220</t>
  </si>
  <si>
    <t>84.22</t>
  </si>
  <si>
    <t>2023034107</t>
  </si>
  <si>
    <t>80.72</t>
  </si>
  <si>
    <t>2023035019</t>
  </si>
  <si>
    <t>80.46</t>
  </si>
  <si>
    <t>2023034013</t>
  </si>
  <si>
    <t>83.76</t>
  </si>
  <si>
    <t>2023034217</t>
  </si>
  <si>
    <t>79.38</t>
  </si>
  <si>
    <t>2023034017</t>
  </si>
  <si>
    <t>79.80</t>
  </si>
  <si>
    <t>2023032619</t>
  </si>
  <si>
    <t>龙井市德新乡九年一贯制民族联校</t>
  </si>
  <si>
    <t>30211</t>
  </si>
  <si>
    <t>会计</t>
  </si>
  <si>
    <t>82.06</t>
  </si>
  <si>
    <t>2023030101</t>
  </si>
  <si>
    <t>74.38</t>
  </si>
  <si>
    <t>2023032305</t>
  </si>
  <si>
    <t>74.12</t>
  </si>
  <si>
    <t>2023035108</t>
  </si>
  <si>
    <t>龙井市人民医院</t>
  </si>
  <si>
    <t>电诊科医生</t>
  </si>
  <si>
    <t>2023035135</t>
  </si>
  <si>
    <t>影像科技师（士）1</t>
  </si>
  <si>
    <t>04</t>
  </si>
  <si>
    <t>2023035117</t>
  </si>
  <si>
    <t>影像科技师（士）2</t>
  </si>
  <si>
    <t>05</t>
  </si>
  <si>
    <t>2023035131</t>
  </si>
  <si>
    <t>2023035142</t>
  </si>
  <si>
    <t>2023035143</t>
  </si>
  <si>
    <t>2023035156</t>
  </si>
  <si>
    <t>2023035121</t>
  </si>
  <si>
    <t>康复科技师（士）</t>
  </si>
  <si>
    <t>06</t>
  </si>
  <si>
    <t>2023035103</t>
  </si>
  <si>
    <t>2023035122</t>
  </si>
  <si>
    <t>2023035147</t>
  </si>
  <si>
    <t>2023035107</t>
  </si>
  <si>
    <t>中药师</t>
  </si>
  <si>
    <t>07</t>
  </si>
  <si>
    <t>2023034303</t>
  </si>
  <si>
    <t>护士</t>
  </si>
  <si>
    <t>08</t>
  </si>
  <si>
    <t>2023034707</t>
  </si>
  <si>
    <t>78.76</t>
  </si>
  <si>
    <t>2023034308</t>
  </si>
  <si>
    <t>80.26</t>
  </si>
  <si>
    <t>2023034721</t>
  </si>
  <si>
    <t>2023034301</t>
  </si>
  <si>
    <t>75.20</t>
  </si>
  <si>
    <t>2023034609</t>
  </si>
  <si>
    <t>80.10</t>
  </si>
  <si>
    <t>2023034307</t>
  </si>
  <si>
    <t>74.64</t>
  </si>
  <si>
    <t>7</t>
  </si>
  <si>
    <t>2023034323</t>
  </si>
  <si>
    <t>73.60</t>
  </si>
  <si>
    <t>8</t>
  </si>
  <si>
    <t>2023034720</t>
  </si>
  <si>
    <t>72.58</t>
  </si>
  <si>
    <t>9</t>
  </si>
  <si>
    <t>2023034730</t>
  </si>
  <si>
    <t>10</t>
  </si>
  <si>
    <t>2023034818</t>
  </si>
  <si>
    <t>72.94</t>
  </si>
  <si>
    <t>11</t>
  </si>
  <si>
    <t>2023034623</t>
  </si>
  <si>
    <t>73.04</t>
  </si>
  <si>
    <t>12</t>
  </si>
  <si>
    <t>2023034314</t>
  </si>
  <si>
    <t>75.46</t>
  </si>
  <si>
    <t>13</t>
  </si>
  <si>
    <t>2023034409</t>
  </si>
  <si>
    <t>72.52</t>
  </si>
  <si>
    <t>14</t>
  </si>
  <si>
    <t>2023034814</t>
  </si>
  <si>
    <t>76.90</t>
  </si>
  <si>
    <t>15</t>
  </si>
  <si>
    <t>2023030805</t>
  </si>
  <si>
    <t>30213</t>
  </si>
  <si>
    <t>信息工程师</t>
  </si>
  <si>
    <t>09</t>
  </si>
  <si>
    <t>66.80</t>
  </si>
  <si>
    <t>2023030627</t>
  </si>
  <si>
    <t>设备工程师</t>
  </si>
  <si>
    <t>55.56</t>
  </si>
  <si>
    <t>2023035102</t>
  </si>
  <si>
    <t>龙井市中医医院</t>
  </si>
  <si>
    <t>中医医生</t>
  </si>
  <si>
    <t>2023035136</t>
  </si>
  <si>
    <t>2023035154</t>
  </si>
  <si>
    <t>2023035114</t>
  </si>
  <si>
    <t>龙井市妇幼保健计划生育服务中心</t>
  </si>
  <si>
    <t>妇产科医师</t>
  </si>
  <si>
    <t>2023035112</t>
  </si>
  <si>
    <t>中医内科医生</t>
  </si>
  <si>
    <t>2023032005</t>
  </si>
  <si>
    <t>30215</t>
  </si>
  <si>
    <t>财务管理</t>
  </si>
  <si>
    <t>67.42</t>
  </si>
  <si>
    <t>2023030722</t>
  </si>
  <si>
    <t>68.66</t>
  </si>
  <si>
    <t>2023031828</t>
  </si>
  <si>
    <t>58.86</t>
  </si>
  <si>
    <t>2023035118</t>
  </si>
  <si>
    <t>龙井市老头沟镇中心卫生院</t>
  </si>
  <si>
    <t>药师</t>
  </si>
  <si>
    <t>2023035160</t>
  </si>
  <si>
    <t>龙井市开山屯镇中心卫生院</t>
  </si>
  <si>
    <t>医学检验技师（士）</t>
  </si>
  <si>
    <t>2023035134</t>
  </si>
  <si>
    <t>2023035132</t>
  </si>
  <si>
    <t>2023035116</t>
  </si>
  <si>
    <t>2023035162</t>
  </si>
  <si>
    <t>龙井市智新镇中心卫生院</t>
  </si>
  <si>
    <t>2023032219</t>
  </si>
  <si>
    <t>龙井市保密技术服务中心</t>
  </si>
  <si>
    <t>30219</t>
  </si>
  <si>
    <t>党务综合管理</t>
  </si>
  <si>
    <t>78.50</t>
  </si>
  <si>
    <t>2023031916</t>
  </si>
  <si>
    <t>69.02</t>
  </si>
  <si>
    <t>2023030414</t>
  </si>
  <si>
    <t>67.78</t>
  </si>
  <si>
    <t>2023030203</t>
  </si>
  <si>
    <t>龙井市互联网信息中心</t>
  </si>
  <si>
    <t>30220</t>
  </si>
  <si>
    <t>文字综合1</t>
  </si>
  <si>
    <t>81.96</t>
  </si>
  <si>
    <t>2023032420</t>
  </si>
  <si>
    <t>78.40</t>
  </si>
  <si>
    <t>2023031819</t>
  </si>
  <si>
    <t>78.04</t>
  </si>
  <si>
    <t>2023031405</t>
  </si>
  <si>
    <t>文字综合2</t>
  </si>
  <si>
    <t>2023030514</t>
  </si>
  <si>
    <t>79.48</t>
  </si>
  <si>
    <t>2023032917</t>
  </si>
  <si>
    <t>74.28</t>
  </si>
  <si>
    <t>2023032230</t>
  </si>
  <si>
    <t>中共龙井市委员会党校</t>
  </si>
  <si>
    <t>30221</t>
  </si>
  <si>
    <t>政治学教师</t>
  </si>
  <si>
    <t>2023032212</t>
  </si>
  <si>
    <t>2023030324</t>
  </si>
  <si>
    <t>龙井市政府办公室信息中心</t>
  </si>
  <si>
    <t>30222</t>
  </si>
  <si>
    <t>文字综合</t>
  </si>
  <si>
    <t>84.12</t>
  </si>
  <si>
    <t>2023031115</t>
  </si>
  <si>
    <t>83.66</t>
  </si>
  <si>
    <t>2023030505</t>
  </si>
  <si>
    <t>85.00</t>
  </si>
  <si>
    <t>2023030410</t>
  </si>
  <si>
    <t>龙井市经济信息中心</t>
  </si>
  <si>
    <t>30223</t>
  </si>
  <si>
    <t>工程管理</t>
  </si>
  <si>
    <t>61.80</t>
  </si>
  <si>
    <t>2023032713</t>
  </si>
  <si>
    <t>龙井市科技信息服务中心</t>
  </si>
  <si>
    <t>30224</t>
  </si>
  <si>
    <t>财务管理1</t>
  </si>
  <si>
    <t>64.28</t>
  </si>
  <si>
    <t>2023030613</t>
  </si>
  <si>
    <t>财务管理2</t>
  </si>
  <si>
    <t>65.20</t>
  </si>
  <si>
    <t>2023033619</t>
  </si>
  <si>
    <t>龙井市宗教事务管理服务中心</t>
  </si>
  <si>
    <t>30225</t>
  </si>
  <si>
    <t>朝汉翻译</t>
  </si>
  <si>
    <t>2023032228</t>
  </si>
  <si>
    <t>龙井市财政资金绩效考核服务中心</t>
  </si>
  <si>
    <t>30226</t>
  </si>
  <si>
    <t>评审综合</t>
  </si>
  <si>
    <t>78.66</t>
  </si>
  <si>
    <t>2023032620</t>
  </si>
  <si>
    <t>2023031329</t>
  </si>
  <si>
    <t>2023031120</t>
  </si>
  <si>
    <t>商务综合</t>
  </si>
  <si>
    <t>68.86</t>
  </si>
  <si>
    <t>2023031501</t>
  </si>
  <si>
    <t>龙井市人才中心</t>
  </si>
  <si>
    <t>30227</t>
  </si>
  <si>
    <t>档案管理</t>
  </si>
  <si>
    <t>72.78</t>
  </si>
  <si>
    <t>2023031729</t>
  </si>
  <si>
    <t>龙井市建筑业管理服务中心</t>
  </si>
  <si>
    <t>30228</t>
  </si>
  <si>
    <t>64.22</t>
  </si>
  <si>
    <t>2023031716</t>
  </si>
  <si>
    <t>2023031507</t>
  </si>
  <si>
    <t>48.14</t>
  </si>
  <si>
    <t>2023032227</t>
  </si>
  <si>
    <t>龙井市园林管理中心</t>
  </si>
  <si>
    <t>30229</t>
  </si>
  <si>
    <t>65.10</t>
  </si>
  <si>
    <t>2023032814</t>
  </si>
  <si>
    <t>65.82</t>
  </si>
  <si>
    <t>2023031910</t>
  </si>
  <si>
    <t>63.76</t>
  </si>
  <si>
    <t>2023033527</t>
  </si>
  <si>
    <t>龙井市公路管理段</t>
  </si>
  <si>
    <t>30230</t>
  </si>
  <si>
    <t>交通工程</t>
  </si>
  <si>
    <t>73.76</t>
  </si>
  <si>
    <t>2023030320</t>
  </si>
  <si>
    <t>75.00</t>
  </si>
  <si>
    <t>2023033612</t>
  </si>
  <si>
    <t>68.30</t>
  </si>
  <si>
    <t>2023034922</t>
  </si>
  <si>
    <t>龙井市河道堤防管理站（龙井市图们江堤防管理所、龙井市水利水电规划服务中心）</t>
  </si>
  <si>
    <t>30231</t>
  </si>
  <si>
    <t>62.22</t>
  </si>
  <si>
    <t>2023031802</t>
  </si>
  <si>
    <t>57.52</t>
  </si>
  <si>
    <t>2023033115</t>
  </si>
  <si>
    <t>龙井市招商服务中心</t>
  </si>
  <si>
    <t>30232</t>
  </si>
  <si>
    <t>招商引资</t>
  </si>
  <si>
    <t>82.94</t>
  </si>
  <si>
    <t>2023031719</t>
  </si>
  <si>
    <t>77.78</t>
  </si>
  <si>
    <t>2023031202</t>
  </si>
  <si>
    <t>2023035157</t>
  </si>
  <si>
    <t>龙井市业余体育学校</t>
  </si>
  <si>
    <t>30233</t>
  </si>
  <si>
    <t>速滑教练员</t>
  </si>
  <si>
    <t>2023034917</t>
  </si>
  <si>
    <t>龙井市文化馆</t>
  </si>
  <si>
    <t>30234</t>
  </si>
  <si>
    <t>非遗文化挖掘整理</t>
  </si>
  <si>
    <t>83.04</t>
  </si>
  <si>
    <t>2023030802</t>
  </si>
  <si>
    <t>2023030619</t>
  </si>
  <si>
    <t>2023035145</t>
  </si>
  <si>
    <t>舞蹈演员</t>
  </si>
  <si>
    <t>2023035140</t>
  </si>
  <si>
    <t>2023032406</t>
  </si>
  <si>
    <t>龙井市光荣院</t>
  </si>
  <si>
    <t>30235</t>
  </si>
  <si>
    <t>计算机网络维护</t>
  </si>
  <si>
    <t>72.68</t>
  </si>
  <si>
    <t>2023031612</t>
  </si>
  <si>
    <t>龙井市医疗保险经办中心</t>
  </si>
  <si>
    <t>30236</t>
  </si>
  <si>
    <t>基金财务</t>
  </si>
  <si>
    <t>2023033325</t>
  </si>
  <si>
    <t>2023030222</t>
  </si>
  <si>
    <t>2023031902</t>
  </si>
  <si>
    <t>龙井市国有林总场</t>
  </si>
  <si>
    <t>30237</t>
  </si>
  <si>
    <t>森林防火</t>
  </si>
  <si>
    <t>2023031030</t>
  </si>
  <si>
    <t>65.00</t>
  </si>
  <si>
    <t>2023032712</t>
  </si>
  <si>
    <t>61.54</t>
  </si>
  <si>
    <t>2023032506</t>
  </si>
  <si>
    <t>林政资源</t>
  </si>
  <si>
    <t>72.06</t>
  </si>
  <si>
    <t>2023032204</t>
  </si>
  <si>
    <t>68.50</t>
  </si>
  <si>
    <t>2023033505</t>
  </si>
  <si>
    <t>68.76</t>
  </si>
  <si>
    <t>2023031222</t>
  </si>
  <si>
    <t>龙井市融媒体中心</t>
  </si>
  <si>
    <t>30238</t>
  </si>
  <si>
    <t>新媒体编辑</t>
  </si>
  <si>
    <t>2023032008</t>
  </si>
  <si>
    <t>71.80</t>
  </si>
  <si>
    <t>2023033212</t>
  </si>
  <si>
    <t>74.74</t>
  </si>
  <si>
    <t>2023033206</t>
  </si>
  <si>
    <t>龙井市东山广播电视转播台（龙井市平顶山广播电视转播台）</t>
  </si>
  <si>
    <t>30239</t>
  </si>
  <si>
    <t>工程技术</t>
  </si>
  <si>
    <t>79.64</t>
  </si>
  <si>
    <t>2023030428</t>
  </si>
  <si>
    <t>75.98</t>
  </si>
  <si>
    <t>2023032109</t>
  </si>
  <si>
    <t>75.10</t>
  </si>
  <si>
    <t>2023033411</t>
  </si>
  <si>
    <t>2023031523</t>
  </si>
  <si>
    <t>龙井市梨园街道综合服务中心</t>
  </si>
  <si>
    <t>30240</t>
  </si>
  <si>
    <t>社区工作者</t>
  </si>
  <si>
    <t>65.36</t>
  </si>
  <si>
    <t>2023032405</t>
  </si>
  <si>
    <t>61.38</t>
  </si>
  <si>
    <t>2023032526</t>
  </si>
  <si>
    <t>64.12</t>
  </si>
  <si>
    <t>2023033609</t>
  </si>
  <si>
    <t>法律服务</t>
  </si>
  <si>
    <t>64.38</t>
  </si>
  <si>
    <t>2023032024</t>
  </si>
  <si>
    <t>龙井市智新镇综合服务中心</t>
  </si>
  <si>
    <t>30241</t>
  </si>
  <si>
    <t>农村事务服务</t>
  </si>
  <si>
    <t>2023031604</t>
  </si>
  <si>
    <t>2023033521</t>
  </si>
  <si>
    <t>64.48</t>
  </si>
  <si>
    <t>2023034914</t>
  </si>
  <si>
    <t>龙井市开山屯镇综合服务中心</t>
  </si>
  <si>
    <t>30242</t>
  </si>
  <si>
    <t>67.12</t>
  </si>
  <si>
    <t>2023031211</t>
  </si>
  <si>
    <t>67.16</t>
  </si>
  <si>
    <t>2023032602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</si>
</sst>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5"/>
      <color indexed="8"/>
      <name val="宋体"/>
      <charset val="134"/>
    </font>
    <font>
      <sz val="15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FF0000"/>
      <name val="宋体"/>
      <charset val="134"/>
    </font>
    <font>
      <sz val="10"/>
      <color indexed="10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 wrapText="1"/>
    </xf>
    <xf numFmtId="49" fontId="9" fillId="2" borderId="1" xfId="0" applyNumberFormat="1" applyFont="1" applyFill="1" applyBorder="1" applyAlignment="1" quotePrefix="1">
      <alignment horizontal="center" vertical="center" wrapText="1"/>
    </xf>
    <xf numFmtId="49" fontId="10" fillId="0" borderId="1" xfId="0" applyNumberFormat="1" applyFont="1" applyFill="1" applyBorder="1" applyAlignment="1" quotePrefix="1">
      <alignment horizontal="center" vertical="center"/>
    </xf>
    <xf numFmtId="176" fontId="9" fillId="0" borderId="1" xfId="0" applyNumberFormat="1" applyFont="1" applyFill="1" applyBorder="1" applyAlignment="1" quotePrefix="1">
      <alignment horizontal="center" vertical="center"/>
    </xf>
    <xf numFmtId="176" fontId="9" fillId="0" borderId="1" xfId="0" applyNumberFormat="1" applyFont="1" applyFill="1" applyBorder="1" applyAlignment="1" quotePrefix="1">
      <alignment horizontal="center" vertical="center" wrapText="1"/>
    </xf>
    <xf numFmtId="49" fontId="9" fillId="2" borderId="1" xfId="0" applyNumberFormat="1" applyFont="1" applyFill="1" applyBorder="1" applyAlignment="1" quotePrefix="1">
      <alignment horizontal="center" vertical="center"/>
    </xf>
    <xf numFmtId="176" fontId="9" fillId="2" borderId="1" xfId="0" applyNumberFormat="1" applyFont="1" applyFill="1" applyBorder="1" applyAlignment="1" quotePrefix="1">
      <alignment horizontal="center" vertical="center"/>
    </xf>
    <xf numFmtId="176" fontId="9" fillId="2" borderId="1" xfId="0" applyNumberFormat="1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 quotePrefix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6 2" xfId="50"/>
    <cellStyle name="常规 5 2 2" xfId="51"/>
    <cellStyle name="常规 7 2" xfId="52"/>
    <cellStyle name="常规 3 2" xfId="53"/>
    <cellStyle name="常规 3 3" xfId="54"/>
    <cellStyle name="常规 2" xfId="55"/>
    <cellStyle name="常规 3 3 2" xfId="56"/>
    <cellStyle name="常规 4" xfId="57"/>
    <cellStyle name="常规 4 3" xfId="58"/>
    <cellStyle name="常规 5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8"/>
  <sheetViews>
    <sheetView tabSelected="1" workbookViewId="0">
      <pane ySplit="3" topLeftCell="A4" activePane="bottomLeft" state="frozen"/>
      <selection/>
      <selection pane="bottomLeft" activeCell="I166" sqref="I166:I168"/>
    </sheetView>
  </sheetViews>
  <sheetFormatPr defaultColWidth="9" defaultRowHeight="13.5"/>
  <cols>
    <col min="1" max="1" width="13.625" customWidth="1"/>
    <col min="2" max="2" width="21.6416666666667" customWidth="1"/>
    <col min="3" max="3" width="7.80833333333333" style="3" customWidth="1"/>
    <col min="4" max="4" width="14.75" customWidth="1"/>
    <col min="5" max="5" width="6.175" style="4" customWidth="1"/>
    <col min="6" max="6" width="5" style="4" customWidth="1"/>
    <col min="7" max="8" width="7.625" style="5" customWidth="1"/>
    <col min="9" max="9" width="7.375" style="5" customWidth="1"/>
    <col min="10" max="10" width="3.75" customWidth="1"/>
    <col min="11" max="11" width="4.125" customWidth="1"/>
  </cols>
  <sheetData>
    <row r="1" s="1" customFormat="1" ht="68" customHeight="1" spans="1:11">
      <c r="A1" s="6" t="s">
        <v>0</v>
      </c>
      <c r="B1" s="7"/>
      <c r="C1" s="8"/>
      <c r="D1" s="7"/>
      <c r="E1" s="9"/>
      <c r="F1" s="9"/>
      <c r="G1" s="10"/>
      <c r="H1" s="10"/>
      <c r="I1" s="10"/>
      <c r="J1" s="7"/>
      <c r="K1" s="7"/>
    </row>
    <row r="2" s="1" customFormat="1" ht="19.5" spans="1:11">
      <c r="A2" s="11" t="s">
        <v>1</v>
      </c>
      <c r="B2" s="11"/>
      <c r="C2" s="12"/>
      <c r="D2" s="11"/>
      <c r="E2" s="13"/>
      <c r="F2" s="13"/>
      <c r="G2" s="14"/>
      <c r="H2" s="14"/>
      <c r="I2" s="14"/>
      <c r="J2" s="11"/>
      <c r="K2" s="11"/>
    </row>
    <row r="3" s="1" customFormat="1" ht="33" customHeight="1" spans="1:1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2" customFormat="1" ht="35" customHeight="1" spans="1:11">
      <c r="A4" s="59" t="s">
        <v>13</v>
      </c>
      <c r="B4" s="60" t="s">
        <v>14</v>
      </c>
      <c r="C4" s="18" t="s">
        <v>15</v>
      </c>
      <c r="D4" s="61" t="s">
        <v>16</v>
      </c>
      <c r="E4" s="20" t="s">
        <v>17</v>
      </c>
      <c r="F4" s="62" t="s">
        <v>18</v>
      </c>
      <c r="G4" s="63" t="s">
        <v>19</v>
      </c>
      <c r="H4" s="23">
        <v>85.2</v>
      </c>
      <c r="I4" s="39">
        <f t="shared" ref="I4:I27" si="0">G4*0.45+H4*0.55</f>
        <v>82.374</v>
      </c>
      <c r="J4" s="40" t="s">
        <v>18</v>
      </c>
      <c r="K4" s="41" t="s">
        <v>20</v>
      </c>
    </row>
    <row r="5" s="2" customFormat="1" ht="35" customHeight="1" spans="1:11">
      <c r="A5" s="59" t="s">
        <v>21</v>
      </c>
      <c r="B5" s="60" t="s">
        <v>14</v>
      </c>
      <c r="C5" s="18" t="s">
        <v>15</v>
      </c>
      <c r="D5" s="61" t="s">
        <v>16</v>
      </c>
      <c r="E5" s="20"/>
      <c r="F5" s="21"/>
      <c r="G5" s="63" t="s">
        <v>22</v>
      </c>
      <c r="H5" s="23">
        <v>82.6</v>
      </c>
      <c r="I5" s="39">
        <f t="shared" si="0"/>
        <v>81.223</v>
      </c>
      <c r="J5" s="40" t="s">
        <v>23</v>
      </c>
      <c r="K5" s="41"/>
    </row>
    <row r="6" s="2" customFormat="1" ht="35" customHeight="1" spans="1:11">
      <c r="A6" s="59" t="s">
        <v>24</v>
      </c>
      <c r="B6" s="60" t="s">
        <v>14</v>
      </c>
      <c r="C6" s="18" t="s">
        <v>15</v>
      </c>
      <c r="D6" s="61" t="s">
        <v>16</v>
      </c>
      <c r="E6" s="24"/>
      <c r="F6" s="21"/>
      <c r="G6" s="63" t="s">
        <v>25</v>
      </c>
      <c r="H6" s="23">
        <v>0</v>
      </c>
      <c r="I6" s="39">
        <f t="shared" si="0"/>
        <v>36.396</v>
      </c>
      <c r="J6" s="40" t="s">
        <v>26</v>
      </c>
      <c r="K6" s="41"/>
    </row>
    <row r="7" s="2" customFormat="1" ht="35" customHeight="1" spans="1:11">
      <c r="A7" s="59" t="s">
        <v>27</v>
      </c>
      <c r="B7" s="60" t="s">
        <v>14</v>
      </c>
      <c r="C7" s="18" t="s">
        <v>15</v>
      </c>
      <c r="D7" s="61" t="s">
        <v>28</v>
      </c>
      <c r="E7" s="20" t="s">
        <v>29</v>
      </c>
      <c r="F7" s="62" t="s">
        <v>18</v>
      </c>
      <c r="G7" s="63" t="s">
        <v>30</v>
      </c>
      <c r="H7" s="23">
        <v>0</v>
      </c>
      <c r="I7" s="39">
        <f t="shared" si="0"/>
        <v>28.53</v>
      </c>
      <c r="J7" s="40" t="s">
        <v>18</v>
      </c>
      <c r="K7" s="41"/>
    </row>
    <row r="8" s="2" customFormat="1" ht="35" customHeight="1" spans="1:13">
      <c r="A8" s="59" t="s">
        <v>31</v>
      </c>
      <c r="B8" s="60" t="s">
        <v>32</v>
      </c>
      <c r="C8" s="25">
        <v>30202</v>
      </c>
      <c r="D8" s="61" t="s">
        <v>33</v>
      </c>
      <c r="E8" s="26" t="s">
        <v>17</v>
      </c>
      <c r="F8" s="62" t="s">
        <v>18</v>
      </c>
      <c r="G8" s="63" t="s">
        <v>34</v>
      </c>
      <c r="H8" s="23">
        <v>84.2</v>
      </c>
      <c r="I8" s="39">
        <f t="shared" si="0"/>
        <v>83.588</v>
      </c>
      <c r="J8" s="40" t="s">
        <v>18</v>
      </c>
      <c r="K8" s="41" t="s">
        <v>20</v>
      </c>
      <c r="M8" s="42"/>
    </row>
    <row r="9" s="2" customFormat="1" ht="35" customHeight="1" spans="1:11">
      <c r="A9" s="59" t="s">
        <v>35</v>
      </c>
      <c r="B9" s="60" t="s">
        <v>32</v>
      </c>
      <c r="C9" s="25">
        <v>30202</v>
      </c>
      <c r="D9" s="61" t="s">
        <v>33</v>
      </c>
      <c r="E9" s="26"/>
      <c r="F9" s="21"/>
      <c r="G9" s="63" t="s">
        <v>36</v>
      </c>
      <c r="H9" s="23">
        <v>84</v>
      </c>
      <c r="I9" s="39">
        <f t="shared" si="0"/>
        <v>77.61</v>
      </c>
      <c r="J9" s="40" t="s">
        <v>23</v>
      </c>
      <c r="K9" s="41"/>
    </row>
    <row r="10" s="2" customFormat="1" ht="35" customHeight="1" spans="1:11">
      <c r="A10" s="59" t="s">
        <v>37</v>
      </c>
      <c r="B10" s="60" t="s">
        <v>32</v>
      </c>
      <c r="C10" s="25">
        <v>30202</v>
      </c>
      <c r="D10" s="61" t="s">
        <v>33</v>
      </c>
      <c r="E10" s="26"/>
      <c r="F10" s="21"/>
      <c r="G10" s="63" t="s">
        <v>38</v>
      </c>
      <c r="H10" s="23">
        <v>81</v>
      </c>
      <c r="I10" s="39">
        <f t="shared" si="0"/>
        <v>74.403</v>
      </c>
      <c r="J10" s="40" t="s">
        <v>26</v>
      </c>
      <c r="K10" s="41"/>
    </row>
    <row r="11" s="2" customFormat="1" ht="35" customHeight="1" spans="1:11">
      <c r="A11" s="59" t="s">
        <v>39</v>
      </c>
      <c r="B11" s="60" t="s">
        <v>32</v>
      </c>
      <c r="C11" s="25">
        <v>30202</v>
      </c>
      <c r="D11" s="61" t="s">
        <v>40</v>
      </c>
      <c r="E11" s="26" t="s">
        <v>29</v>
      </c>
      <c r="F11" s="62" t="s">
        <v>18</v>
      </c>
      <c r="G11" s="63" t="s">
        <v>41</v>
      </c>
      <c r="H11" s="23">
        <v>85</v>
      </c>
      <c r="I11" s="39">
        <f t="shared" si="0"/>
        <v>83.398</v>
      </c>
      <c r="J11" s="40" t="s">
        <v>18</v>
      </c>
      <c r="K11" s="41" t="s">
        <v>20</v>
      </c>
    </row>
    <row r="12" s="2" customFormat="1" ht="35" customHeight="1" spans="1:11">
      <c r="A12" s="59" t="s">
        <v>42</v>
      </c>
      <c r="B12" s="60" t="s">
        <v>32</v>
      </c>
      <c r="C12" s="25">
        <v>30202</v>
      </c>
      <c r="D12" s="61" t="s">
        <v>40</v>
      </c>
      <c r="E12" s="26"/>
      <c r="F12" s="21"/>
      <c r="G12" s="63" t="s">
        <v>43</v>
      </c>
      <c r="H12" s="23">
        <v>81</v>
      </c>
      <c r="I12" s="39">
        <f t="shared" si="0"/>
        <v>79.137</v>
      </c>
      <c r="J12" s="40" t="s">
        <v>23</v>
      </c>
      <c r="K12" s="41"/>
    </row>
    <row r="13" s="2" customFormat="1" ht="35" customHeight="1" spans="1:11">
      <c r="A13" s="59" t="s">
        <v>44</v>
      </c>
      <c r="B13" s="60" t="s">
        <v>45</v>
      </c>
      <c r="C13" s="18" t="s">
        <v>46</v>
      </c>
      <c r="D13" s="61" t="s">
        <v>16</v>
      </c>
      <c r="E13" s="26" t="s">
        <v>17</v>
      </c>
      <c r="F13" s="62" t="s">
        <v>18</v>
      </c>
      <c r="G13" s="63" t="s">
        <v>47</v>
      </c>
      <c r="H13" s="23">
        <v>84.4</v>
      </c>
      <c r="I13" s="39">
        <f t="shared" si="0"/>
        <v>78.127</v>
      </c>
      <c r="J13" s="40" t="s">
        <v>18</v>
      </c>
      <c r="K13" s="41" t="s">
        <v>20</v>
      </c>
    </row>
    <row r="14" s="2" customFormat="1" ht="35" customHeight="1" spans="1:11">
      <c r="A14" s="59" t="s">
        <v>48</v>
      </c>
      <c r="B14" s="60" t="s">
        <v>45</v>
      </c>
      <c r="C14" s="18" t="s">
        <v>46</v>
      </c>
      <c r="D14" s="61" t="s">
        <v>16</v>
      </c>
      <c r="E14" s="26"/>
      <c r="F14" s="21"/>
      <c r="G14" s="63" t="s">
        <v>49</v>
      </c>
      <c r="H14" s="23">
        <v>84.4</v>
      </c>
      <c r="I14" s="39">
        <f t="shared" si="0"/>
        <v>77.92</v>
      </c>
      <c r="J14" s="40" t="s">
        <v>23</v>
      </c>
      <c r="K14" s="41"/>
    </row>
    <row r="15" s="2" customFormat="1" ht="35" customHeight="1" spans="1:11">
      <c r="A15" s="59" t="s">
        <v>50</v>
      </c>
      <c r="B15" s="60" t="s">
        <v>45</v>
      </c>
      <c r="C15" s="18" t="s">
        <v>46</v>
      </c>
      <c r="D15" s="61" t="s">
        <v>16</v>
      </c>
      <c r="E15" s="26"/>
      <c r="F15" s="21"/>
      <c r="G15" s="63" t="s">
        <v>51</v>
      </c>
      <c r="H15" s="23">
        <v>79.4</v>
      </c>
      <c r="I15" s="39">
        <f t="shared" si="0"/>
        <v>75.656</v>
      </c>
      <c r="J15" s="40" t="s">
        <v>26</v>
      </c>
      <c r="K15" s="41"/>
    </row>
    <row r="16" s="2" customFormat="1" ht="35" customHeight="1" spans="1:11">
      <c r="A16" s="59" t="s">
        <v>52</v>
      </c>
      <c r="B16" s="60" t="s">
        <v>45</v>
      </c>
      <c r="C16" s="18" t="s">
        <v>46</v>
      </c>
      <c r="D16" s="61" t="s">
        <v>16</v>
      </c>
      <c r="E16" s="26"/>
      <c r="F16" s="21"/>
      <c r="G16" s="63" t="s">
        <v>49</v>
      </c>
      <c r="H16" s="23">
        <v>76</v>
      </c>
      <c r="I16" s="39">
        <f t="shared" si="0"/>
        <v>73.3</v>
      </c>
      <c r="J16" s="40" t="s">
        <v>53</v>
      </c>
      <c r="K16" s="41"/>
    </row>
    <row r="17" s="2" customFormat="1" ht="35" customHeight="1" spans="1:11">
      <c r="A17" s="59" t="s">
        <v>54</v>
      </c>
      <c r="B17" s="60" t="s">
        <v>45</v>
      </c>
      <c r="C17" s="18" t="s">
        <v>46</v>
      </c>
      <c r="D17" s="61" t="s">
        <v>28</v>
      </c>
      <c r="E17" s="20" t="s">
        <v>29</v>
      </c>
      <c r="F17" s="62" t="s">
        <v>18</v>
      </c>
      <c r="G17" s="63" t="s">
        <v>55</v>
      </c>
      <c r="H17" s="23">
        <v>84.6</v>
      </c>
      <c r="I17" s="39">
        <f t="shared" si="0"/>
        <v>78.309</v>
      </c>
      <c r="J17" s="40" t="s">
        <v>18</v>
      </c>
      <c r="K17" s="41" t="s">
        <v>20</v>
      </c>
    </row>
    <row r="18" s="2" customFormat="1" ht="35" customHeight="1" spans="1:11">
      <c r="A18" s="59" t="s">
        <v>56</v>
      </c>
      <c r="B18" s="60" t="s">
        <v>45</v>
      </c>
      <c r="C18" s="18" t="s">
        <v>46</v>
      </c>
      <c r="D18" s="61" t="s">
        <v>28</v>
      </c>
      <c r="E18" s="24"/>
      <c r="F18" s="21"/>
      <c r="G18" s="63" t="s">
        <v>57</v>
      </c>
      <c r="H18" s="23">
        <v>79.6</v>
      </c>
      <c r="I18" s="39">
        <f t="shared" si="0"/>
        <v>78.295</v>
      </c>
      <c r="J18" s="40" t="s">
        <v>23</v>
      </c>
      <c r="K18" s="41"/>
    </row>
    <row r="19" s="2" customFormat="1" ht="35" customHeight="1" spans="1:11">
      <c r="A19" s="59" t="s">
        <v>58</v>
      </c>
      <c r="B19" s="60" t="s">
        <v>59</v>
      </c>
      <c r="C19" s="18" t="s">
        <v>60</v>
      </c>
      <c r="D19" s="61" t="s">
        <v>61</v>
      </c>
      <c r="E19" s="27" t="s">
        <v>17</v>
      </c>
      <c r="F19" s="62" t="s">
        <v>18</v>
      </c>
      <c r="G19" s="63" t="s">
        <v>62</v>
      </c>
      <c r="H19" s="23">
        <v>84.4</v>
      </c>
      <c r="I19" s="39">
        <f t="shared" si="0"/>
        <v>81.772</v>
      </c>
      <c r="J19" s="40" t="s">
        <v>18</v>
      </c>
      <c r="K19" s="41" t="s">
        <v>20</v>
      </c>
    </row>
    <row r="20" s="2" customFormat="1" ht="35" customHeight="1" spans="1:11">
      <c r="A20" s="59" t="s">
        <v>63</v>
      </c>
      <c r="B20" s="60" t="s">
        <v>59</v>
      </c>
      <c r="C20" s="18" t="s">
        <v>60</v>
      </c>
      <c r="D20" s="61" t="s">
        <v>61</v>
      </c>
      <c r="E20" s="28"/>
      <c r="F20" s="21"/>
      <c r="G20" s="63" t="s">
        <v>19</v>
      </c>
      <c r="H20" s="23">
        <v>82.4</v>
      </c>
      <c r="I20" s="39">
        <f t="shared" si="0"/>
        <v>80.834</v>
      </c>
      <c r="J20" s="40" t="s">
        <v>23</v>
      </c>
      <c r="K20" s="41"/>
    </row>
    <row r="21" s="2" customFormat="1" ht="35" customHeight="1" spans="1:11">
      <c r="A21" s="59" t="s">
        <v>64</v>
      </c>
      <c r="B21" s="60" t="s">
        <v>59</v>
      </c>
      <c r="C21" s="18" t="s">
        <v>60</v>
      </c>
      <c r="D21" s="61" t="s">
        <v>61</v>
      </c>
      <c r="E21" s="29"/>
      <c r="F21" s="21"/>
      <c r="G21" s="63" t="s">
        <v>65</v>
      </c>
      <c r="H21" s="23">
        <v>82.8</v>
      </c>
      <c r="I21" s="39">
        <f t="shared" si="0"/>
        <v>80.613</v>
      </c>
      <c r="J21" s="40" t="s">
        <v>26</v>
      </c>
      <c r="K21" s="41"/>
    </row>
    <row r="22" s="2" customFormat="1" ht="35" customHeight="1" spans="1:11">
      <c r="A22" s="59" t="s">
        <v>66</v>
      </c>
      <c r="B22" s="60" t="s">
        <v>59</v>
      </c>
      <c r="C22" s="18" t="s">
        <v>60</v>
      </c>
      <c r="D22" s="61" t="s">
        <v>67</v>
      </c>
      <c r="E22" s="27" t="s">
        <v>29</v>
      </c>
      <c r="F22" s="62" t="s">
        <v>18</v>
      </c>
      <c r="G22" s="63" t="s">
        <v>68</v>
      </c>
      <c r="H22" s="23">
        <v>75</v>
      </c>
      <c r="I22" s="39">
        <f t="shared" si="0"/>
        <v>71.292</v>
      </c>
      <c r="J22" s="40" t="s">
        <v>18</v>
      </c>
      <c r="K22" s="41" t="s">
        <v>20</v>
      </c>
    </row>
    <row r="23" s="2" customFormat="1" ht="35" customHeight="1" spans="1:11">
      <c r="A23" s="59" t="s">
        <v>69</v>
      </c>
      <c r="B23" s="60" t="s">
        <v>59</v>
      </c>
      <c r="C23" s="18" t="s">
        <v>60</v>
      </c>
      <c r="D23" s="61" t="s">
        <v>67</v>
      </c>
      <c r="E23" s="28"/>
      <c r="F23" s="21"/>
      <c r="G23" s="63" t="s">
        <v>70</v>
      </c>
      <c r="H23" s="23">
        <v>0</v>
      </c>
      <c r="I23" s="39">
        <f t="shared" si="0"/>
        <v>39.618</v>
      </c>
      <c r="J23" s="40" t="s">
        <v>23</v>
      </c>
      <c r="K23" s="41"/>
    </row>
    <row r="24" s="2" customFormat="1" ht="35" customHeight="1" spans="1:11">
      <c r="A24" s="59" t="s">
        <v>71</v>
      </c>
      <c r="B24" s="60" t="s">
        <v>72</v>
      </c>
      <c r="C24" s="18" t="s">
        <v>73</v>
      </c>
      <c r="D24" s="61" t="s">
        <v>74</v>
      </c>
      <c r="E24" s="27" t="s">
        <v>17</v>
      </c>
      <c r="F24" s="62" t="s">
        <v>18</v>
      </c>
      <c r="G24" s="63" t="s">
        <v>75</v>
      </c>
      <c r="H24" s="23">
        <v>84.8</v>
      </c>
      <c r="I24" s="39">
        <f t="shared" si="0"/>
        <v>83.081</v>
      </c>
      <c r="J24" s="40" t="s">
        <v>18</v>
      </c>
      <c r="K24" s="41" t="s">
        <v>20</v>
      </c>
    </row>
    <row r="25" s="2" customFormat="1" ht="35" customHeight="1" spans="1:11">
      <c r="A25" s="59" t="s">
        <v>76</v>
      </c>
      <c r="B25" s="60" t="s">
        <v>72</v>
      </c>
      <c r="C25" s="18" t="s">
        <v>73</v>
      </c>
      <c r="D25" s="61" t="s">
        <v>74</v>
      </c>
      <c r="E25" s="28"/>
      <c r="F25" s="21"/>
      <c r="G25" s="63" t="s">
        <v>77</v>
      </c>
      <c r="H25" s="23">
        <v>81.8</v>
      </c>
      <c r="I25" s="39">
        <f t="shared" si="0"/>
        <v>78.02</v>
      </c>
      <c r="J25" s="40" t="s">
        <v>23</v>
      </c>
      <c r="K25" s="41"/>
    </row>
    <row r="26" s="2" customFormat="1" ht="35" customHeight="1" spans="1:11">
      <c r="A26" s="59" t="s">
        <v>78</v>
      </c>
      <c r="B26" s="60" t="s">
        <v>72</v>
      </c>
      <c r="C26" s="18" t="s">
        <v>73</v>
      </c>
      <c r="D26" s="61" t="s">
        <v>74</v>
      </c>
      <c r="E26" s="28"/>
      <c r="F26" s="21"/>
      <c r="G26" s="63" t="s">
        <v>79</v>
      </c>
      <c r="H26" s="23">
        <v>79.2</v>
      </c>
      <c r="I26" s="39">
        <f t="shared" si="0"/>
        <v>74.808</v>
      </c>
      <c r="J26" s="40" t="s">
        <v>26</v>
      </c>
      <c r="K26" s="41"/>
    </row>
    <row r="27" s="2" customFormat="1" ht="35" customHeight="1" spans="1:11">
      <c r="A27" s="59" t="s">
        <v>80</v>
      </c>
      <c r="B27" s="60" t="s">
        <v>72</v>
      </c>
      <c r="C27" s="18" t="s">
        <v>73</v>
      </c>
      <c r="D27" s="61" t="s">
        <v>81</v>
      </c>
      <c r="E27" s="26" t="s">
        <v>29</v>
      </c>
      <c r="F27" s="62" t="s">
        <v>18</v>
      </c>
      <c r="G27" s="63" t="s">
        <v>82</v>
      </c>
      <c r="H27" s="23">
        <v>79</v>
      </c>
      <c r="I27" s="39">
        <f t="shared" si="0"/>
        <v>74.923</v>
      </c>
      <c r="J27" s="40" t="s">
        <v>18</v>
      </c>
      <c r="K27" s="41" t="s">
        <v>20</v>
      </c>
    </row>
    <row r="28" s="2" customFormat="1" ht="35" customHeight="1" spans="1:11">
      <c r="A28" s="16" t="s">
        <v>83</v>
      </c>
      <c r="B28" s="60" t="s">
        <v>72</v>
      </c>
      <c r="C28" s="18" t="s">
        <v>73</v>
      </c>
      <c r="D28" s="19" t="s">
        <v>84</v>
      </c>
      <c r="E28" s="26" t="s">
        <v>85</v>
      </c>
      <c r="F28" s="21" t="s">
        <v>18</v>
      </c>
      <c r="G28" s="22" t="s">
        <v>86</v>
      </c>
      <c r="H28" s="23">
        <v>84</v>
      </c>
      <c r="I28" s="39">
        <v>84</v>
      </c>
      <c r="J28" s="40" t="s">
        <v>18</v>
      </c>
      <c r="K28" s="41" t="s">
        <v>20</v>
      </c>
    </row>
    <row r="29" s="2" customFormat="1" ht="35" customHeight="1" spans="1:11">
      <c r="A29" s="59" t="s">
        <v>87</v>
      </c>
      <c r="B29" s="60" t="s">
        <v>88</v>
      </c>
      <c r="C29" s="18" t="s">
        <v>89</v>
      </c>
      <c r="D29" s="61" t="s">
        <v>90</v>
      </c>
      <c r="E29" s="20" t="s">
        <v>17</v>
      </c>
      <c r="F29" s="62" t="s">
        <v>18</v>
      </c>
      <c r="G29" s="63" t="s">
        <v>91</v>
      </c>
      <c r="H29" s="30">
        <v>80.4</v>
      </c>
      <c r="I29" s="39">
        <f t="shared" ref="I29:I55" si="1">G29*0.45+H29*0.55</f>
        <v>74.487</v>
      </c>
      <c r="J29" s="20" t="s">
        <v>18</v>
      </c>
      <c r="K29" s="41" t="s">
        <v>20</v>
      </c>
    </row>
    <row r="30" s="2" customFormat="1" ht="35" customHeight="1" spans="1:11">
      <c r="A30" s="16">
        <v>2023035111</v>
      </c>
      <c r="B30" s="17" t="s">
        <v>92</v>
      </c>
      <c r="C30" s="18" t="s">
        <v>93</v>
      </c>
      <c r="D30" s="19" t="s">
        <v>94</v>
      </c>
      <c r="E30" s="20" t="s">
        <v>17</v>
      </c>
      <c r="F30" s="21" t="s">
        <v>18</v>
      </c>
      <c r="G30" s="22" t="s">
        <v>86</v>
      </c>
      <c r="H30" s="30">
        <v>77.6</v>
      </c>
      <c r="I30" s="30">
        <v>77.6</v>
      </c>
      <c r="J30" s="20" t="s">
        <v>18</v>
      </c>
      <c r="K30" s="41" t="s">
        <v>20</v>
      </c>
    </row>
    <row r="31" s="2" customFormat="1" ht="35" customHeight="1" spans="1:11">
      <c r="A31" s="16">
        <v>2023035119</v>
      </c>
      <c r="B31" s="17" t="s">
        <v>92</v>
      </c>
      <c r="C31" s="18" t="s">
        <v>93</v>
      </c>
      <c r="D31" s="19" t="s">
        <v>94</v>
      </c>
      <c r="E31" s="20"/>
      <c r="F31" s="21"/>
      <c r="G31" s="22" t="s">
        <v>86</v>
      </c>
      <c r="H31" s="30">
        <v>76.4</v>
      </c>
      <c r="I31" s="30">
        <v>76.4</v>
      </c>
      <c r="J31" s="20" t="s">
        <v>23</v>
      </c>
      <c r="K31" s="41"/>
    </row>
    <row r="32" s="2" customFormat="1" ht="35" customHeight="1" spans="1:11">
      <c r="A32" s="59" t="s">
        <v>95</v>
      </c>
      <c r="B32" s="60" t="s">
        <v>96</v>
      </c>
      <c r="C32" s="18" t="s">
        <v>97</v>
      </c>
      <c r="D32" s="61" t="s">
        <v>98</v>
      </c>
      <c r="E32" s="31" t="s">
        <v>17</v>
      </c>
      <c r="F32" s="32">
        <v>1</v>
      </c>
      <c r="G32" s="64" t="s">
        <v>99</v>
      </c>
      <c r="H32" s="34">
        <v>84.1</v>
      </c>
      <c r="I32" s="34">
        <f t="shared" si="1"/>
        <v>79.564</v>
      </c>
      <c r="J32" s="43" t="s">
        <v>18</v>
      </c>
      <c r="K32" s="44" t="s">
        <v>20</v>
      </c>
    </row>
    <row r="33" s="2" customFormat="1" ht="35" customHeight="1" spans="1:11">
      <c r="A33" s="59" t="s">
        <v>100</v>
      </c>
      <c r="B33" s="60" t="s">
        <v>96</v>
      </c>
      <c r="C33" s="18" t="s">
        <v>97</v>
      </c>
      <c r="D33" s="61" t="s">
        <v>98</v>
      </c>
      <c r="E33" s="31"/>
      <c r="F33" s="32"/>
      <c r="G33" s="64" t="s">
        <v>101</v>
      </c>
      <c r="H33" s="34">
        <v>78.1</v>
      </c>
      <c r="I33" s="34">
        <f t="shared" si="1"/>
        <v>77.191</v>
      </c>
      <c r="J33" s="43" t="s">
        <v>23</v>
      </c>
      <c r="K33" s="45"/>
    </row>
    <row r="34" s="2" customFormat="1" ht="35" customHeight="1" spans="1:11">
      <c r="A34" s="59" t="s">
        <v>102</v>
      </c>
      <c r="B34" s="60" t="s">
        <v>96</v>
      </c>
      <c r="C34" s="18" t="s">
        <v>97</v>
      </c>
      <c r="D34" s="61" t="s">
        <v>98</v>
      </c>
      <c r="E34" s="31"/>
      <c r="F34" s="32"/>
      <c r="G34" s="64" t="s">
        <v>77</v>
      </c>
      <c r="H34" s="34">
        <v>79.3</v>
      </c>
      <c r="I34" s="34">
        <f t="shared" si="1"/>
        <v>76.645</v>
      </c>
      <c r="J34" s="43" t="s">
        <v>26</v>
      </c>
      <c r="K34" s="45"/>
    </row>
    <row r="35" s="2" customFormat="1" ht="35" customHeight="1" spans="1:11">
      <c r="A35" s="59" t="s">
        <v>103</v>
      </c>
      <c r="B35" s="60" t="s">
        <v>104</v>
      </c>
      <c r="C35" s="18" t="s">
        <v>105</v>
      </c>
      <c r="D35" s="65" t="s">
        <v>106</v>
      </c>
      <c r="E35" s="18" t="s">
        <v>17</v>
      </c>
      <c r="F35" s="62" t="s">
        <v>23</v>
      </c>
      <c r="G35" s="63" t="s">
        <v>107</v>
      </c>
      <c r="H35" s="23">
        <v>81.8</v>
      </c>
      <c r="I35" s="46">
        <f t="shared" si="1"/>
        <v>80.459</v>
      </c>
      <c r="J35" s="40" t="s">
        <v>18</v>
      </c>
      <c r="K35" s="41" t="s">
        <v>20</v>
      </c>
    </row>
    <row r="36" s="2" customFormat="1" ht="35" customHeight="1" spans="1:11">
      <c r="A36" s="59" t="s">
        <v>108</v>
      </c>
      <c r="B36" s="60" t="s">
        <v>104</v>
      </c>
      <c r="C36" s="18" t="s">
        <v>105</v>
      </c>
      <c r="D36" s="65" t="s">
        <v>106</v>
      </c>
      <c r="E36" s="18"/>
      <c r="F36" s="21"/>
      <c r="G36" s="63" t="s">
        <v>109</v>
      </c>
      <c r="H36" s="23">
        <v>80.4</v>
      </c>
      <c r="I36" s="46">
        <f t="shared" si="1"/>
        <v>79.383</v>
      </c>
      <c r="J36" s="40" t="s">
        <v>23</v>
      </c>
      <c r="K36" s="41" t="s">
        <v>20</v>
      </c>
    </row>
    <row r="37" s="2" customFormat="1" ht="35" customHeight="1" spans="1:11">
      <c r="A37" s="59" t="s">
        <v>110</v>
      </c>
      <c r="B37" s="60" t="s">
        <v>104</v>
      </c>
      <c r="C37" s="18" t="s">
        <v>105</v>
      </c>
      <c r="D37" s="65" t="s">
        <v>106</v>
      </c>
      <c r="E37" s="18"/>
      <c r="F37" s="21"/>
      <c r="G37" s="63" t="s">
        <v>111</v>
      </c>
      <c r="H37" s="23">
        <v>77.2</v>
      </c>
      <c r="I37" s="46">
        <f t="shared" si="1"/>
        <v>78.946</v>
      </c>
      <c r="J37" s="40" t="s">
        <v>26</v>
      </c>
      <c r="K37" s="41"/>
    </row>
    <row r="38" s="2" customFormat="1" ht="35" customHeight="1" spans="1:11">
      <c r="A38" s="59" t="s">
        <v>112</v>
      </c>
      <c r="B38" s="60" t="s">
        <v>104</v>
      </c>
      <c r="C38" s="18" t="s">
        <v>105</v>
      </c>
      <c r="D38" s="65" t="s">
        <v>106</v>
      </c>
      <c r="E38" s="18"/>
      <c r="F38" s="21"/>
      <c r="G38" s="63" t="s">
        <v>113</v>
      </c>
      <c r="H38" s="23">
        <v>75</v>
      </c>
      <c r="I38" s="46">
        <f t="shared" si="1"/>
        <v>77.133</v>
      </c>
      <c r="J38" s="40" t="s">
        <v>53</v>
      </c>
      <c r="K38" s="41"/>
    </row>
    <row r="39" s="2" customFormat="1" ht="35" customHeight="1" spans="1:11">
      <c r="A39" s="59" t="s">
        <v>114</v>
      </c>
      <c r="B39" s="60" t="s">
        <v>104</v>
      </c>
      <c r="C39" s="18" t="s">
        <v>105</v>
      </c>
      <c r="D39" s="65" t="s">
        <v>106</v>
      </c>
      <c r="E39" s="18"/>
      <c r="F39" s="21"/>
      <c r="G39" s="63" t="s">
        <v>115</v>
      </c>
      <c r="H39" s="23">
        <v>74.4</v>
      </c>
      <c r="I39" s="46">
        <f t="shared" si="1"/>
        <v>75.759</v>
      </c>
      <c r="J39" s="40" t="s">
        <v>116</v>
      </c>
      <c r="K39" s="41"/>
    </row>
    <row r="40" s="2" customFormat="1" ht="35" customHeight="1" spans="1:11">
      <c r="A40" s="59" t="s">
        <v>117</v>
      </c>
      <c r="B40" s="60" t="s">
        <v>104</v>
      </c>
      <c r="C40" s="18" t="s">
        <v>105</v>
      </c>
      <c r="D40" s="65" t="s">
        <v>106</v>
      </c>
      <c r="E40" s="18"/>
      <c r="F40" s="21"/>
      <c r="G40" s="63" t="s">
        <v>118</v>
      </c>
      <c r="H40" s="23">
        <v>73</v>
      </c>
      <c r="I40" s="46">
        <f t="shared" si="1"/>
        <v>75.106</v>
      </c>
      <c r="J40" s="40" t="s">
        <v>119</v>
      </c>
      <c r="K40" s="41"/>
    </row>
    <row r="41" s="2" customFormat="1" ht="35" customHeight="1" spans="1:11">
      <c r="A41" s="59" t="s">
        <v>120</v>
      </c>
      <c r="B41" s="60" t="s">
        <v>104</v>
      </c>
      <c r="C41" s="18" t="s">
        <v>105</v>
      </c>
      <c r="D41" s="65" t="s">
        <v>121</v>
      </c>
      <c r="E41" s="18" t="s">
        <v>29</v>
      </c>
      <c r="F41" s="62" t="s">
        <v>18</v>
      </c>
      <c r="G41" s="63" t="s">
        <v>122</v>
      </c>
      <c r="H41" s="36">
        <v>84.4</v>
      </c>
      <c r="I41" s="46">
        <f t="shared" si="1"/>
        <v>80.701</v>
      </c>
      <c r="J41" s="40" t="s">
        <v>18</v>
      </c>
      <c r="K41" s="41" t="s">
        <v>20</v>
      </c>
    </row>
    <row r="42" s="2" customFormat="1" ht="35" customHeight="1" spans="1:11">
      <c r="A42" s="59" t="s">
        <v>123</v>
      </c>
      <c r="B42" s="60" t="s">
        <v>104</v>
      </c>
      <c r="C42" s="18" t="s">
        <v>105</v>
      </c>
      <c r="D42" s="65" t="s">
        <v>121</v>
      </c>
      <c r="E42" s="18"/>
      <c r="F42" s="21"/>
      <c r="G42" s="63" t="s">
        <v>124</v>
      </c>
      <c r="H42" s="23">
        <v>76.8</v>
      </c>
      <c r="I42" s="46">
        <f t="shared" si="1"/>
        <v>76.8</v>
      </c>
      <c r="J42" s="40" t="s">
        <v>23</v>
      </c>
      <c r="K42" s="41"/>
    </row>
    <row r="43" s="2" customFormat="1" ht="35" customHeight="1" spans="1:11">
      <c r="A43" s="59" t="s">
        <v>125</v>
      </c>
      <c r="B43" s="60" t="s">
        <v>104</v>
      </c>
      <c r="C43" s="18" t="s">
        <v>105</v>
      </c>
      <c r="D43" s="65" t="s">
        <v>121</v>
      </c>
      <c r="E43" s="18"/>
      <c r="F43" s="21"/>
      <c r="G43" s="63" t="s">
        <v>126</v>
      </c>
      <c r="H43" s="23">
        <v>77</v>
      </c>
      <c r="I43" s="46">
        <f t="shared" si="1"/>
        <v>75.335</v>
      </c>
      <c r="J43" s="40" t="s">
        <v>26</v>
      </c>
      <c r="K43" s="41"/>
    </row>
    <row r="44" s="2" customFormat="1" ht="35" customHeight="1" spans="1:11">
      <c r="A44" s="59" t="s">
        <v>127</v>
      </c>
      <c r="B44" s="60" t="s">
        <v>128</v>
      </c>
      <c r="C44" s="18" t="s">
        <v>129</v>
      </c>
      <c r="D44" s="65" t="s">
        <v>106</v>
      </c>
      <c r="E44" s="18" t="s">
        <v>17</v>
      </c>
      <c r="F44" s="62" t="s">
        <v>18</v>
      </c>
      <c r="G44" s="63" t="s">
        <v>130</v>
      </c>
      <c r="H44" s="23">
        <v>81</v>
      </c>
      <c r="I44" s="46">
        <f t="shared" si="1"/>
        <v>79.785</v>
      </c>
      <c r="J44" s="40" t="s">
        <v>18</v>
      </c>
      <c r="K44" s="41" t="s">
        <v>20</v>
      </c>
    </row>
    <row r="45" s="2" customFormat="1" ht="35" customHeight="1" spans="1:11">
      <c r="A45" s="59" t="s">
        <v>131</v>
      </c>
      <c r="B45" s="60" t="s">
        <v>128</v>
      </c>
      <c r="C45" s="18" t="s">
        <v>129</v>
      </c>
      <c r="D45" s="65" t="s">
        <v>106</v>
      </c>
      <c r="E45" s="18"/>
      <c r="F45" s="21"/>
      <c r="G45" s="63" t="s">
        <v>132</v>
      </c>
      <c r="H45" s="23">
        <v>78.2</v>
      </c>
      <c r="I45" s="46">
        <f t="shared" si="1"/>
        <v>77.732</v>
      </c>
      <c r="J45" s="40" t="s">
        <v>23</v>
      </c>
      <c r="K45" s="41"/>
    </row>
    <row r="46" s="2" customFormat="1" ht="35" customHeight="1" spans="1:11">
      <c r="A46" s="59" t="s">
        <v>133</v>
      </c>
      <c r="B46" s="60" t="s">
        <v>128</v>
      </c>
      <c r="C46" s="18" t="s">
        <v>129</v>
      </c>
      <c r="D46" s="65" t="s">
        <v>106</v>
      </c>
      <c r="E46" s="18"/>
      <c r="F46" s="21"/>
      <c r="G46" s="63" t="s">
        <v>134</v>
      </c>
      <c r="H46" s="23">
        <v>70.6</v>
      </c>
      <c r="I46" s="46">
        <f t="shared" si="1"/>
        <v>73.714</v>
      </c>
      <c r="J46" s="40" t="s">
        <v>26</v>
      </c>
      <c r="K46" s="41"/>
    </row>
    <row r="47" s="2" customFormat="1" ht="35" customHeight="1" spans="1:11">
      <c r="A47" s="59" t="s">
        <v>135</v>
      </c>
      <c r="B47" s="60" t="s">
        <v>128</v>
      </c>
      <c r="C47" s="18" t="s">
        <v>129</v>
      </c>
      <c r="D47" s="65" t="s">
        <v>121</v>
      </c>
      <c r="E47" s="18" t="s">
        <v>29</v>
      </c>
      <c r="F47" s="62" t="s">
        <v>23</v>
      </c>
      <c r="G47" s="63" t="s">
        <v>136</v>
      </c>
      <c r="H47" s="23">
        <v>79.6</v>
      </c>
      <c r="I47" s="46">
        <f t="shared" si="1"/>
        <v>81.679</v>
      </c>
      <c r="J47" s="40" t="s">
        <v>18</v>
      </c>
      <c r="K47" s="41" t="s">
        <v>20</v>
      </c>
    </row>
    <row r="48" s="2" customFormat="1" ht="35" customHeight="1" spans="1:11">
      <c r="A48" s="59" t="s">
        <v>137</v>
      </c>
      <c r="B48" s="60" t="s">
        <v>128</v>
      </c>
      <c r="C48" s="18" t="s">
        <v>129</v>
      </c>
      <c r="D48" s="65" t="s">
        <v>121</v>
      </c>
      <c r="E48" s="18"/>
      <c r="F48" s="21"/>
      <c r="G48" s="63" t="s">
        <v>138</v>
      </c>
      <c r="H48" s="23">
        <v>81.4</v>
      </c>
      <c r="I48" s="46">
        <f t="shared" si="1"/>
        <v>81.094</v>
      </c>
      <c r="J48" s="40" t="s">
        <v>23</v>
      </c>
      <c r="K48" s="41" t="s">
        <v>20</v>
      </c>
    </row>
    <row r="49" s="2" customFormat="1" ht="35" customHeight="1" spans="1:11">
      <c r="A49" s="59" t="s">
        <v>139</v>
      </c>
      <c r="B49" s="60" t="s">
        <v>128</v>
      </c>
      <c r="C49" s="18" t="s">
        <v>129</v>
      </c>
      <c r="D49" s="65" t="s">
        <v>121</v>
      </c>
      <c r="E49" s="18"/>
      <c r="F49" s="21"/>
      <c r="G49" s="63" t="s">
        <v>140</v>
      </c>
      <c r="H49" s="23">
        <v>81.6</v>
      </c>
      <c r="I49" s="46">
        <f t="shared" si="1"/>
        <v>81.087</v>
      </c>
      <c r="J49" s="40" t="s">
        <v>23</v>
      </c>
      <c r="K49" s="41"/>
    </row>
    <row r="50" s="2" customFormat="1" ht="35" customHeight="1" spans="1:11">
      <c r="A50" s="59" t="s">
        <v>141</v>
      </c>
      <c r="B50" s="60" t="s">
        <v>128</v>
      </c>
      <c r="C50" s="18" t="s">
        <v>129</v>
      </c>
      <c r="D50" s="65" t="s">
        <v>121</v>
      </c>
      <c r="E50" s="18"/>
      <c r="F50" s="21"/>
      <c r="G50" s="63" t="s">
        <v>142</v>
      </c>
      <c r="H50" s="23">
        <v>77.2</v>
      </c>
      <c r="I50" s="46">
        <f t="shared" si="1"/>
        <v>80.152</v>
      </c>
      <c r="J50" s="40" t="s">
        <v>53</v>
      </c>
      <c r="K50" s="41"/>
    </row>
    <row r="51" s="2" customFormat="1" ht="35" customHeight="1" spans="1:11">
      <c r="A51" s="59" t="s">
        <v>143</v>
      </c>
      <c r="B51" s="60" t="s">
        <v>128</v>
      </c>
      <c r="C51" s="18" t="s">
        <v>129</v>
      </c>
      <c r="D51" s="65" t="s">
        <v>121</v>
      </c>
      <c r="E51" s="18"/>
      <c r="F51" s="21"/>
      <c r="G51" s="63" t="s">
        <v>144</v>
      </c>
      <c r="H51" s="23">
        <v>78.4</v>
      </c>
      <c r="I51" s="46">
        <f t="shared" si="1"/>
        <v>78.841</v>
      </c>
      <c r="J51" s="40" t="s">
        <v>116</v>
      </c>
      <c r="K51" s="41"/>
    </row>
    <row r="52" s="2" customFormat="1" ht="35" customHeight="1" spans="1:11">
      <c r="A52" s="59" t="s">
        <v>145</v>
      </c>
      <c r="B52" s="60" t="s">
        <v>128</v>
      </c>
      <c r="C52" s="18" t="s">
        <v>129</v>
      </c>
      <c r="D52" s="65" t="s">
        <v>121</v>
      </c>
      <c r="E52" s="18"/>
      <c r="F52" s="21"/>
      <c r="G52" s="63" t="s">
        <v>146</v>
      </c>
      <c r="H52" s="23">
        <v>72</v>
      </c>
      <c r="I52" s="46">
        <f t="shared" si="1"/>
        <v>75.51</v>
      </c>
      <c r="J52" s="40" t="s">
        <v>119</v>
      </c>
      <c r="K52" s="41"/>
    </row>
    <row r="53" s="2" customFormat="1" ht="35" customHeight="1" spans="1:11">
      <c r="A53" s="59" t="s">
        <v>147</v>
      </c>
      <c r="B53" s="60" t="s">
        <v>148</v>
      </c>
      <c r="C53" s="18" t="s">
        <v>149</v>
      </c>
      <c r="D53" s="61" t="s">
        <v>150</v>
      </c>
      <c r="E53" s="31" t="s">
        <v>17</v>
      </c>
      <c r="F53" s="32">
        <v>1</v>
      </c>
      <c r="G53" s="64" t="s">
        <v>151</v>
      </c>
      <c r="H53" s="34">
        <v>83.4</v>
      </c>
      <c r="I53" s="34">
        <f t="shared" si="1"/>
        <v>82.797</v>
      </c>
      <c r="J53" s="43" t="s">
        <v>18</v>
      </c>
      <c r="K53" s="44" t="s">
        <v>20</v>
      </c>
    </row>
    <row r="54" s="2" customFormat="1" ht="35" customHeight="1" spans="1:11">
      <c r="A54" s="59" t="s">
        <v>152</v>
      </c>
      <c r="B54" s="60" t="s">
        <v>148</v>
      </c>
      <c r="C54" s="18" t="s">
        <v>149</v>
      </c>
      <c r="D54" s="61" t="s">
        <v>150</v>
      </c>
      <c r="E54" s="31"/>
      <c r="F54" s="32"/>
      <c r="G54" s="64" t="s">
        <v>153</v>
      </c>
      <c r="H54" s="34">
        <v>81.3</v>
      </c>
      <c r="I54" s="34">
        <f t="shared" si="1"/>
        <v>78.186</v>
      </c>
      <c r="J54" s="43" t="s">
        <v>23</v>
      </c>
      <c r="K54" s="45"/>
    </row>
    <row r="55" s="2" customFormat="1" ht="35" customHeight="1" spans="1:11">
      <c r="A55" s="59" t="s">
        <v>154</v>
      </c>
      <c r="B55" s="60" t="s">
        <v>148</v>
      </c>
      <c r="C55" s="18" t="s">
        <v>149</v>
      </c>
      <c r="D55" s="61" t="s">
        <v>150</v>
      </c>
      <c r="E55" s="31"/>
      <c r="F55" s="32"/>
      <c r="G55" s="64" t="s">
        <v>155</v>
      </c>
      <c r="H55" s="23">
        <v>76.5</v>
      </c>
      <c r="I55" s="23">
        <f t="shared" si="1"/>
        <v>75.429</v>
      </c>
      <c r="J55" s="47" t="s">
        <v>26</v>
      </c>
      <c r="K55" s="45"/>
    </row>
    <row r="56" s="2" customFormat="1" ht="35" customHeight="1" spans="1:11">
      <c r="A56" s="35" t="s">
        <v>156</v>
      </c>
      <c r="B56" s="37" t="s">
        <v>157</v>
      </c>
      <c r="C56" s="37">
        <v>30213</v>
      </c>
      <c r="D56" s="38" t="s">
        <v>158</v>
      </c>
      <c r="E56" s="31" t="s">
        <v>85</v>
      </c>
      <c r="F56" s="32">
        <v>1</v>
      </c>
      <c r="G56" s="34" t="s">
        <v>86</v>
      </c>
      <c r="H56" s="23">
        <v>67.8</v>
      </c>
      <c r="I56" s="23">
        <v>67.8</v>
      </c>
      <c r="J56" s="47" t="s">
        <v>18</v>
      </c>
      <c r="K56" s="41" t="s">
        <v>20</v>
      </c>
    </row>
    <row r="57" s="2" customFormat="1" ht="35" customHeight="1" spans="1:11">
      <c r="A57" s="16" t="s">
        <v>159</v>
      </c>
      <c r="B57" s="37" t="s">
        <v>157</v>
      </c>
      <c r="C57" s="37">
        <v>30213</v>
      </c>
      <c r="D57" s="19" t="s">
        <v>160</v>
      </c>
      <c r="E57" s="18" t="s">
        <v>161</v>
      </c>
      <c r="F57" s="18">
        <v>1</v>
      </c>
      <c r="G57" s="34" t="s">
        <v>86</v>
      </c>
      <c r="H57" s="23">
        <v>58.8</v>
      </c>
      <c r="I57" s="23">
        <v>58.8</v>
      </c>
      <c r="J57" s="47" t="s">
        <v>18</v>
      </c>
      <c r="K57" s="41"/>
    </row>
    <row r="58" s="2" customFormat="1" ht="35" customHeight="1" spans="1:11">
      <c r="A58" s="16" t="s">
        <v>162</v>
      </c>
      <c r="B58" s="37" t="s">
        <v>157</v>
      </c>
      <c r="C58" s="37">
        <v>30213</v>
      </c>
      <c r="D58" s="19" t="s">
        <v>163</v>
      </c>
      <c r="E58" s="18" t="s">
        <v>164</v>
      </c>
      <c r="F58" s="18" t="s">
        <v>18</v>
      </c>
      <c r="G58" s="34" t="s">
        <v>86</v>
      </c>
      <c r="H58" s="23">
        <v>70.6</v>
      </c>
      <c r="I58" s="23">
        <v>70.6</v>
      </c>
      <c r="J58" s="48" t="s">
        <v>18</v>
      </c>
      <c r="K58" s="41" t="s">
        <v>20</v>
      </c>
    </row>
    <row r="59" s="2" customFormat="1" ht="35" customHeight="1" spans="1:11">
      <c r="A59" s="16" t="s">
        <v>165</v>
      </c>
      <c r="B59" s="37" t="s">
        <v>157</v>
      </c>
      <c r="C59" s="37">
        <v>30213</v>
      </c>
      <c r="D59" s="19" t="s">
        <v>163</v>
      </c>
      <c r="E59" s="18"/>
      <c r="F59" s="18"/>
      <c r="G59" s="34" t="s">
        <v>86</v>
      </c>
      <c r="H59" s="23">
        <v>60.2</v>
      </c>
      <c r="I59" s="23">
        <v>60.2</v>
      </c>
      <c r="J59" s="47" t="s">
        <v>23</v>
      </c>
      <c r="K59" s="41"/>
    </row>
    <row r="60" s="2" customFormat="1" ht="35" customHeight="1" spans="1:11">
      <c r="A60" s="16" t="s">
        <v>166</v>
      </c>
      <c r="B60" s="37" t="s">
        <v>157</v>
      </c>
      <c r="C60" s="37">
        <v>30213</v>
      </c>
      <c r="D60" s="19" t="s">
        <v>163</v>
      </c>
      <c r="E60" s="18"/>
      <c r="F60" s="18"/>
      <c r="G60" s="34" t="s">
        <v>86</v>
      </c>
      <c r="H60" s="23">
        <v>60</v>
      </c>
      <c r="I60" s="23">
        <v>60</v>
      </c>
      <c r="J60" s="47" t="s">
        <v>26</v>
      </c>
      <c r="K60" s="41"/>
    </row>
    <row r="61" s="2" customFormat="1" ht="35" customHeight="1" spans="1:11">
      <c r="A61" s="16" t="s">
        <v>167</v>
      </c>
      <c r="B61" s="37" t="s">
        <v>157</v>
      </c>
      <c r="C61" s="37">
        <v>30213</v>
      </c>
      <c r="D61" s="19" t="s">
        <v>163</v>
      </c>
      <c r="E61" s="18"/>
      <c r="F61" s="18"/>
      <c r="G61" s="34" t="s">
        <v>86</v>
      </c>
      <c r="H61" s="23">
        <v>56.2</v>
      </c>
      <c r="I61" s="23">
        <v>56.2</v>
      </c>
      <c r="J61" s="48" t="s">
        <v>53</v>
      </c>
      <c r="K61" s="41"/>
    </row>
    <row r="62" s="2" customFormat="1" ht="35" customHeight="1" spans="1:11">
      <c r="A62" s="16" t="s">
        <v>168</v>
      </c>
      <c r="B62" s="37" t="s">
        <v>157</v>
      </c>
      <c r="C62" s="37">
        <v>30213</v>
      </c>
      <c r="D62" s="19" t="s">
        <v>163</v>
      </c>
      <c r="E62" s="18"/>
      <c r="F62" s="18"/>
      <c r="G62" s="34" t="s">
        <v>86</v>
      </c>
      <c r="H62" s="23">
        <v>55.2</v>
      </c>
      <c r="I62" s="23">
        <v>55.2</v>
      </c>
      <c r="J62" s="47" t="s">
        <v>116</v>
      </c>
      <c r="K62" s="41"/>
    </row>
    <row r="63" s="2" customFormat="1" ht="35" customHeight="1" spans="1:11">
      <c r="A63" s="35" t="s">
        <v>169</v>
      </c>
      <c r="B63" s="37" t="s">
        <v>157</v>
      </c>
      <c r="C63" s="37">
        <v>30213</v>
      </c>
      <c r="D63" s="38" t="s">
        <v>170</v>
      </c>
      <c r="E63" s="31" t="s">
        <v>171</v>
      </c>
      <c r="F63" s="32">
        <v>1</v>
      </c>
      <c r="G63" s="34" t="s">
        <v>86</v>
      </c>
      <c r="H63" s="23">
        <v>39.4</v>
      </c>
      <c r="I63" s="23">
        <v>39.4</v>
      </c>
      <c r="J63" s="47" t="s">
        <v>18</v>
      </c>
      <c r="K63" s="45"/>
    </row>
    <row r="64" s="2" customFormat="1" ht="35" customHeight="1" spans="1:11">
      <c r="A64" s="35" t="s">
        <v>172</v>
      </c>
      <c r="B64" s="37" t="s">
        <v>157</v>
      </c>
      <c r="C64" s="37">
        <v>30213</v>
      </c>
      <c r="D64" s="38" t="s">
        <v>170</v>
      </c>
      <c r="E64" s="31"/>
      <c r="F64" s="32"/>
      <c r="G64" s="34" t="s">
        <v>86</v>
      </c>
      <c r="H64" s="23">
        <v>34.2</v>
      </c>
      <c r="I64" s="23">
        <v>34.2</v>
      </c>
      <c r="J64" s="47" t="s">
        <v>23</v>
      </c>
      <c r="K64" s="45"/>
    </row>
    <row r="65" s="2" customFormat="1" ht="35" customHeight="1" spans="1:11">
      <c r="A65" s="35" t="s">
        <v>173</v>
      </c>
      <c r="B65" s="37" t="s">
        <v>157</v>
      </c>
      <c r="C65" s="37">
        <v>30213</v>
      </c>
      <c r="D65" s="38" t="s">
        <v>170</v>
      </c>
      <c r="E65" s="31"/>
      <c r="F65" s="32"/>
      <c r="G65" s="34" t="s">
        <v>86</v>
      </c>
      <c r="H65" s="23">
        <v>4.8</v>
      </c>
      <c r="I65" s="23">
        <v>4.8</v>
      </c>
      <c r="J65" s="47" t="s">
        <v>26</v>
      </c>
      <c r="K65" s="45"/>
    </row>
    <row r="66" s="2" customFormat="1" ht="35" customHeight="1" spans="1:11">
      <c r="A66" s="35" t="s">
        <v>174</v>
      </c>
      <c r="B66" s="37" t="s">
        <v>157</v>
      </c>
      <c r="C66" s="37">
        <v>30213</v>
      </c>
      <c r="D66" s="38" t="s">
        <v>170</v>
      </c>
      <c r="E66" s="31"/>
      <c r="F66" s="32"/>
      <c r="G66" s="34" t="s">
        <v>86</v>
      </c>
      <c r="H66" s="23">
        <v>0.4</v>
      </c>
      <c r="I66" s="23">
        <v>0.4</v>
      </c>
      <c r="J66" s="47" t="s">
        <v>53</v>
      </c>
      <c r="K66" s="45"/>
    </row>
    <row r="67" s="2" customFormat="1" ht="35" customHeight="1" spans="1:11">
      <c r="A67" s="35" t="s">
        <v>175</v>
      </c>
      <c r="B67" s="37" t="s">
        <v>157</v>
      </c>
      <c r="C67" s="37">
        <v>30213</v>
      </c>
      <c r="D67" s="38" t="s">
        <v>176</v>
      </c>
      <c r="E67" s="31" t="s">
        <v>177</v>
      </c>
      <c r="F67" s="32">
        <v>1</v>
      </c>
      <c r="G67" s="34" t="s">
        <v>86</v>
      </c>
      <c r="H67" s="23">
        <v>72.8</v>
      </c>
      <c r="I67" s="23">
        <v>72.8</v>
      </c>
      <c r="J67" s="47" t="s">
        <v>18</v>
      </c>
      <c r="K67" s="41" t="s">
        <v>20</v>
      </c>
    </row>
    <row r="68" s="2" customFormat="1" ht="35" customHeight="1" spans="1:11">
      <c r="A68" s="65" t="s">
        <v>178</v>
      </c>
      <c r="B68" s="49" t="s">
        <v>157</v>
      </c>
      <c r="C68" s="49">
        <v>30213</v>
      </c>
      <c r="D68" s="65" t="s">
        <v>179</v>
      </c>
      <c r="E68" s="48" t="s">
        <v>180</v>
      </c>
      <c r="F68" s="50">
        <v>5</v>
      </c>
      <c r="G68" s="66" t="s">
        <v>113</v>
      </c>
      <c r="H68" s="23">
        <v>80.8</v>
      </c>
      <c r="I68" s="23">
        <f t="shared" ref="I68:I84" si="2">G68*0.45+H68*0.55</f>
        <v>80.323</v>
      </c>
      <c r="J68" s="47" t="s">
        <v>18</v>
      </c>
      <c r="K68" s="44" t="s">
        <v>20</v>
      </c>
    </row>
    <row r="69" s="2" customFormat="1" ht="35" customHeight="1" spans="1:11">
      <c r="A69" s="65" t="s">
        <v>181</v>
      </c>
      <c r="B69" s="49" t="s">
        <v>157</v>
      </c>
      <c r="C69" s="49">
        <v>30213</v>
      </c>
      <c r="D69" s="65" t="s">
        <v>179</v>
      </c>
      <c r="E69" s="48"/>
      <c r="F69" s="50"/>
      <c r="G69" s="66" t="s">
        <v>182</v>
      </c>
      <c r="H69" s="23">
        <v>81.6</v>
      </c>
      <c r="I69" s="23">
        <f t="shared" si="2"/>
        <v>80.322</v>
      </c>
      <c r="J69" s="47" t="s">
        <v>18</v>
      </c>
      <c r="K69" s="44" t="s">
        <v>20</v>
      </c>
    </row>
    <row r="70" s="2" customFormat="1" ht="35" customHeight="1" spans="1:11">
      <c r="A70" s="65" t="s">
        <v>183</v>
      </c>
      <c r="B70" s="49" t="s">
        <v>157</v>
      </c>
      <c r="C70" s="49">
        <v>30213</v>
      </c>
      <c r="D70" s="65" t="s">
        <v>179</v>
      </c>
      <c r="E70" s="48"/>
      <c r="F70" s="50"/>
      <c r="G70" s="66" t="s">
        <v>184</v>
      </c>
      <c r="H70" s="23">
        <v>79.8</v>
      </c>
      <c r="I70" s="23">
        <f t="shared" si="2"/>
        <v>80.007</v>
      </c>
      <c r="J70" s="47" t="s">
        <v>26</v>
      </c>
      <c r="K70" s="44" t="s">
        <v>20</v>
      </c>
    </row>
    <row r="71" s="2" customFormat="1" ht="35" customHeight="1" spans="1:11">
      <c r="A71" s="65" t="s">
        <v>185</v>
      </c>
      <c r="B71" s="49" t="s">
        <v>157</v>
      </c>
      <c r="C71" s="49">
        <v>30213</v>
      </c>
      <c r="D71" s="65" t="s">
        <v>179</v>
      </c>
      <c r="E71" s="48"/>
      <c r="F71" s="50"/>
      <c r="G71" s="66" t="s">
        <v>118</v>
      </c>
      <c r="H71" s="23">
        <v>77.2</v>
      </c>
      <c r="I71" s="23">
        <f t="shared" si="2"/>
        <v>77.416</v>
      </c>
      <c r="J71" s="47" t="s">
        <v>53</v>
      </c>
      <c r="K71" s="44" t="s">
        <v>20</v>
      </c>
    </row>
    <row r="72" s="2" customFormat="1" ht="35" customHeight="1" spans="1:11">
      <c r="A72" s="65" t="s">
        <v>186</v>
      </c>
      <c r="B72" s="49" t="s">
        <v>157</v>
      </c>
      <c r="C72" s="49">
        <v>30213</v>
      </c>
      <c r="D72" s="65" t="s">
        <v>179</v>
      </c>
      <c r="E72" s="48"/>
      <c r="F72" s="50"/>
      <c r="G72" s="66" t="s">
        <v>187</v>
      </c>
      <c r="H72" s="23">
        <v>79</v>
      </c>
      <c r="I72" s="23">
        <f t="shared" si="2"/>
        <v>77.29</v>
      </c>
      <c r="J72" s="47" t="s">
        <v>116</v>
      </c>
      <c r="K72" s="44" t="s">
        <v>20</v>
      </c>
    </row>
    <row r="73" s="2" customFormat="1" ht="35" customHeight="1" spans="1:11">
      <c r="A73" s="65" t="s">
        <v>188</v>
      </c>
      <c r="B73" s="49" t="s">
        <v>157</v>
      </c>
      <c r="C73" s="49">
        <v>30213</v>
      </c>
      <c r="D73" s="65" t="s">
        <v>179</v>
      </c>
      <c r="E73" s="48"/>
      <c r="F73" s="50"/>
      <c r="G73" s="66" t="s">
        <v>189</v>
      </c>
      <c r="H73" s="23">
        <v>66.4</v>
      </c>
      <c r="I73" s="23">
        <f t="shared" si="2"/>
        <v>72.565</v>
      </c>
      <c r="J73" s="47" t="s">
        <v>119</v>
      </c>
      <c r="K73" s="44"/>
    </row>
    <row r="74" s="2" customFormat="1" ht="35" customHeight="1" spans="1:11">
      <c r="A74" s="65" t="s">
        <v>190</v>
      </c>
      <c r="B74" s="49" t="s">
        <v>157</v>
      </c>
      <c r="C74" s="49">
        <v>30213</v>
      </c>
      <c r="D74" s="65" t="s">
        <v>179</v>
      </c>
      <c r="E74" s="48"/>
      <c r="F74" s="50"/>
      <c r="G74" s="66" t="s">
        <v>191</v>
      </c>
      <c r="H74" s="23">
        <v>64</v>
      </c>
      <c r="I74" s="23">
        <f t="shared" si="2"/>
        <v>68.788</v>
      </c>
      <c r="J74" s="47" t="s">
        <v>192</v>
      </c>
      <c r="K74" s="44"/>
    </row>
    <row r="75" s="2" customFormat="1" ht="35" customHeight="1" spans="1:11">
      <c r="A75" s="65" t="s">
        <v>193</v>
      </c>
      <c r="B75" s="49" t="s">
        <v>157</v>
      </c>
      <c r="C75" s="49">
        <v>30213</v>
      </c>
      <c r="D75" s="65" t="s">
        <v>179</v>
      </c>
      <c r="E75" s="48"/>
      <c r="F75" s="50"/>
      <c r="G75" s="66" t="s">
        <v>194</v>
      </c>
      <c r="H75" s="23">
        <v>64.6</v>
      </c>
      <c r="I75" s="23">
        <f t="shared" si="2"/>
        <v>68.65</v>
      </c>
      <c r="J75" s="47" t="s">
        <v>195</v>
      </c>
      <c r="K75" s="44"/>
    </row>
    <row r="76" s="2" customFormat="1" ht="35" customHeight="1" spans="1:11">
      <c r="A76" s="65" t="s">
        <v>196</v>
      </c>
      <c r="B76" s="49" t="s">
        <v>157</v>
      </c>
      <c r="C76" s="49">
        <v>30213</v>
      </c>
      <c r="D76" s="65" t="s">
        <v>179</v>
      </c>
      <c r="E76" s="48"/>
      <c r="F76" s="50"/>
      <c r="G76" s="66" t="s">
        <v>197</v>
      </c>
      <c r="H76" s="23">
        <v>65</v>
      </c>
      <c r="I76" s="23">
        <f t="shared" si="2"/>
        <v>68.411</v>
      </c>
      <c r="J76" s="47" t="s">
        <v>198</v>
      </c>
      <c r="K76" s="44"/>
    </row>
    <row r="77" s="2" customFormat="1" ht="35" customHeight="1" spans="1:11">
      <c r="A77" s="65" t="s">
        <v>199</v>
      </c>
      <c r="B77" s="49" t="s">
        <v>157</v>
      </c>
      <c r="C77" s="49">
        <v>30213</v>
      </c>
      <c r="D77" s="65" t="s">
        <v>179</v>
      </c>
      <c r="E77" s="48"/>
      <c r="F77" s="50"/>
      <c r="G77" s="66" t="s">
        <v>101</v>
      </c>
      <c r="H77" s="23">
        <v>60.4</v>
      </c>
      <c r="I77" s="23">
        <f t="shared" si="2"/>
        <v>67.456</v>
      </c>
      <c r="J77" s="47" t="s">
        <v>200</v>
      </c>
      <c r="K77" s="44"/>
    </row>
    <row r="78" s="2" customFormat="1" ht="35" customHeight="1" spans="1:11">
      <c r="A78" s="65" t="s">
        <v>201</v>
      </c>
      <c r="B78" s="49" t="s">
        <v>157</v>
      </c>
      <c r="C78" s="49">
        <v>30213</v>
      </c>
      <c r="D78" s="65" t="s">
        <v>179</v>
      </c>
      <c r="E78" s="48"/>
      <c r="F78" s="50"/>
      <c r="G78" s="66" t="s">
        <v>202</v>
      </c>
      <c r="H78" s="23">
        <v>61.8</v>
      </c>
      <c r="I78" s="23">
        <f t="shared" si="2"/>
        <v>66.813</v>
      </c>
      <c r="J78" s="47" t="s">
        <v>203</v>
      </c>
      <c r="K78" s="44"/>
    </row>
    <row r="79" s="2" customFormat="1" ht="35" customHeight="1" spans="1:11">
      <c r="A79" s="65" t="s">
        <v>204</v>
      </c>
      <c r="B79" s="49" t="s">
        <v>157</v>
      </c>
      <c r="C79" s="49">
        <v>30213</v>
      </c>
      <c r="D79" s="65" t="s">
        <v>179</v>
      </c>
      <c r="E79" s="48"/>
      <c r="F79" s="50"/>
      <c r="G79" s="66" t="s">
        <v>205</v>
      </c>
      <c r="H79" s="23">
        <v>61.4</v>
      </c>
      <c r="I79" s="23">
        <f t="shared" si="2"/>
        <v>66.638</v>
      </c>
      <c r="J79" s="47" t="s">
        <v>206</v>
      </c>
      <c r="K79" s="44"/>
    </row>
    <row r="80" s="2" customFormat="1" ht="35" customHeight="1" spans="1:11">
      <c r="A80" s="65" t="s">
        <v>207</v>
      </c>
      <c r="B80" s="49" t="s">
        <v>157</v>
      </c>
      <c r="C80" s="49">
        <v>30213</v>
      </c>
      <c r="D80" s="65" t="s">
        <v>179</v>
      </c>
      <c r="E80" s="48"/>
      <c r="F80" s="50"/>
      <c r="G80" s="66" t="s">
        <v>208</v>
      </c>
      <c r="H80" s="23">
        <v>44.4</v>
      </c>
      <c r="I80" s="23">
        <f t="shared" si="2"/>
        <v>58.377</v>
      </c>
      <c r="J80" s="47" t="s">
        <v>209</v>
      </c>
      <c r="K80" s="44"/>
    </row>
    <row r="81" s="2" customFormat="1" ht="35" customHeight="1" spans="1:11">
      <c r="A81" s="65" t="s">
        <v>210</v>
      </c>
      <c r="B81" s="49" t="s">
        <v>157</v>
      </c>
      <c r="C81" s="49">
        <v>30213</v>
      </c>
      <c r="D81" s="65" t="s">
        <v>179</v>
      </c>
      <c r="E81" s="48"/>
      <c r="F81" s="50"/>
      <c r="G81" s="66" t="s">
        <v>211</v>
      </c>
      <c r="H81" s="23">
        <v>45.6</v>
      </c>
      <c r="I81" s="23">
        <f t="shared" si="2"/>
        <v>57.714</v>
      </c>
      <c r="J81" s="47" t="s">
        <v>212</v>
      </c>
      <c r="K81" s="44"/>
    </row>
    <row r="82" s="2" customFormat="1" ht="35" customHeight="1" spans="1:11">
      <c r="A82" s="65" t="s">
        <v>213</v>
      </c>
      <c r="B82" s="49" t="s">
        <v>157</v>
      </c>
      <c r="C82" s="49">
        <v>30213</v>
      </c>
      <c r="D82" s="65" t="s">
        <v>179</v>
      </c>
      <c r="E82" s="48"/>
      <c r="F82" s="50"/>
      <c r="G82" s="66" t="s">
        <v>214</v>
      </c>
      <c r="H82" s="23">
        <v>0</v>
      </c>
      <c r="I82" s="23">
        <f t="shared" si="2"/>
        <v>34.605</v>
      </c>
      <c r="J82" s="47" t="s">
        <v>215</v>
      </c>
      <c r="K82" s="44"/>
    </row>
    <row r="83" s="2" customFormat="1" ht="35" customHeight="1" spans="1:11">
      <c r="A83" s="59" t="s">
        <v>216</v>
      </c>
      <c r="B83" s="60" t="s">
        <v>157</v>
      </c>
      <c r="C83" s="18" t="s">
        <v>217</v>
      </c>
      <c r="D83" s="61" t="s">
        <v>218</v>
      </c>
      <c r="E83" s="31" t="s">
        <v>219</v>
      </c>
      <c r="F83" s="32">
        <v>1</v>
      </c>
      <c r="G83" s="64" t="s">
        <v>220</v>
      </c>
      <c r="H83" s="34">
        <v>78.3</v>
      </c>
      <c r="I83" s="34">
        <f t="shared" si="2"/>
        <v>73.125</v>
      </c>
      <c r="J83" s="43" t="s">
        <v>18</v>
      </c>
      <c r="K83" s="44" t="s">
        <v>20</v>
      </c>
    </row>
    <row r="84" s="2" customFormat="1" ht="35" customHeight="1" spans="1:11">
      <c r="A84" s="59" t="s">
        <v>221</v>
      </c>
      <c r="B84" s="60" t="s">
        <v>157</v>
      </c>
      <c r="C84" s="18" t="s">
        <v>217</v>
      </c>
      <c r="D84" s="61" t="s">
        <v>222</v>
      </c>
      <c r="E84" s="31" t="s">
        <v>200</v>
      </c>
      <c r="F84" s="32">
        <v>1</v>
      </c>
      <c r="G84" s="64" t="s">
        <v>223</v>
      </c>
      <c r="H84" s="34">
        <v>73.7</v>
      </c>
      <c r="I84" s="34">
        <f t="shared" si="2"/>
        <v>65.537</v>
      </c>
      <c r="J84" s="43" t="s">
        <v>18</v>
      </c>
      <c r="K84" s="44" t="s">
        <v>20</v>
      </c>
    </row>
    <row r="85" s="2" customFormat="1" ht="35" customHeight="1" spans="1:11">
      <c r="A85" s="35" t="s">
        <v>224</v>
      </c>
      <c r="B85" s="49" t="s">
        <v>225</v>
      </c>
      <c r="C85" s="49">
        <v>30214</v>
      </c>
      <c r="D85" s="38" t="s">
        <v>226</v>
      </c>
      <c r="E85" s="48" t="s">
        <v>29</v>
      </c>
      <c r="F85" s="50">
        <v>1</v>
      </c>
      <c r="G85" s="23" t="s">
        <v>86</v>
      </c>
      <c r="H85" s="23">
        <v>76.4</v>
      </c>
      <c r="I85" s="23">
        <v>76.4</v>
      </c>
      <c r="J85" s="47" t="s">
        <v>18</v>
      </c>
      <c r="K85" s="44" t="s">
        <v>20</v>
      </c>
    </row>
    <row r="86" s="2" customFormat="1" ht="35" customHeight="1" spans="1:11">
      <c r="A86" s="35" t="s">
        <v>227</v>
      </c>
      <c r="B86" s="49" t="s">
        <v>225</v>
      </c>
      <c r="C86" s="49">
        <v>30214</v>
      </c>
      <c r="D86" s="38" t="s">
        <v>176</v>
      </c>
      <c r="E86" s="48" t="s">
        <v>164</v>
      </c>
      <c r="F86" s="50">
        <v>1</v>
      </c>
      <c r="G86" s="23" t="s">
        <v>86</v>
      </c>
      <c r="H86" s="23">
        <v>78.6</v>
      </c>
      <c r="I86" s="23">
        <v>78.6</v>
      </c>
      <c r="J86" s="47" t="s">
        <v>18</v>
      </c>
      <c r="K86" s="44" t="s">
        <v>20</v>
      </c>
    </row>
    <row r="87" s="2" customFormat="1" ht="35" customHeight="1" spans="1:11">
      <c r="A87" s="35" t="s">
        <v>228</v>
      </c>
      <c r="B87" s="49" t="s">
        <v>225</v>
      </c>
      <c r="C87" s="49">
        <v>30214</v>
      </c>
      <c r="D87" s="38" t="s">
        <v>176</v>
      </c>
      <c r="E87" s="52"/>
      <c r="F87" s="53"/>
      <c r="G87" s="23" t="s">
        <v>86</v>
      </c>
      <c r="H87" s="23">
        <v>59.8</v>
      </c>
      <c r="I87" s="23">
        <v>59.8</v>
      </c>
      <c r="J87" s="47" t="s">
        <v>23</v>
      </c>
      <c r="K87" s="44"/>
    </row>
    <row r="88" s="2" customFormat="1" ht="35" customHeight="1" spans="1:11">
      <c r="A88" s="35" t="s">
        <v>229</v>
      </c>
      <c r="B88" s="49" t="s">
        <v>230</v>
      </c>
      <c r="C88" s="49">
        <v>30215</v>
      </c>
      <c r="D88" s="38" t="s">
        <v>231</v>
      </c>
      <c r="E88" s="48" t="s">
        <v>17</v>
      </c>
      <c r="F88" s="50">
        <v>1</v>
      </c>
      <c r="G88" s="23" t="s">
        <v>86</v>
      </c>
      <c r="H88" s="23">
        <v>83.6</v>
      </c>
      <c r="I88" s="23">
        <v>83.6</v>
      </c>
      <c r="J88" s="47" t="s">
        <v>18</v>
      </c>
      <c r="K88" s="44" t="s">
        <v>20</v>
      </c>
    </row>
    <row r="89" s="2" customFormat="1" ht="35" customHeight="1" spans="1:11">
      <c r="A89" s="35" t="s">
        <v>232</v>
      </c>
      <c r="B89" s="49" t="s">
        <v>230</v>
      </c>
      <c r="C89" s="49">
        <v>30215</v>
      </c>
      <c r="D89" s="38" t="s">
        <v>233</v>
      </c>
      <c r="E89" s="48" t="s">
        <v>29</v>
      </c>
      <c r="F89" s="50">
        <v>1</v>
      </c>
      <c r="G89" s="23" t="s">
        <v>86</v>
      </c>
      <c r="H89" s="23">
        <v>63.2</v>
      </c>
      <c r="I89" s="23">
        <v>63.2</v>
      </c>
      <c r="J89" s="47" t="s">
        <v>18</v>
      </c>
      <c r="K89" s="44" t="s">
        <v>20</v>
      </c>
    </row>
    <row r="90" s="2" customFormat="1" ht="35" customHeight="1" spans="1:11">
      <c r="A90" s="65" t="s">
        <v>234</v>
      </c>
      <c r="B90" s="61" t="s">
        <v>230</v>
      </c>
      <c r="C90" s="54" t="s">
        <v>235</v>
      </c>
      <c r="D90" s="61" t="s">
        <v>236</v>
      </c>
      <c r="E90" s="48" t="s">
        <v>85</v>
      </c>
      <c r="F90" s="50">
        <v>1</v>
      </c>
      <c r="G90" s="67" t="s">
        <v>237</v>
      </c>
      <c r="H90" s="23">
        <v>80.9</v>
      </c>
      <c r="I90" s="23">
        <f t="shared" ref="I90:I92" si="3">G90*0.45+H90*0.55</f>
        <v>74.834</v>
      </c>
      <c r="J90" s="47" t="s">
        <v>18</v>
      </c>
      <c r="K90" s="44" t="s">
        <v>20</v>
      </c>
    </row>
    <row r="91" s="2" customFormat="1" ht="35" customHeight="1" spans="1:11">
      <c r="A91" s="65" t="s">
        <v>238</v>
      </c>
      <c r="B91" s="61" t="s">
        <v>230</v>
      </c>
      <c r="C91" s="54" t="s">
        <v>235</v>
      </c>
      <c r="D91" s="61" t="s">
        <v>236</v>
      </c>
      <c r="E91" s="48"/>
      <c r="F91" s="50"/>
      <c r="G91" s="67" t="s">
        <v>239</v>
      </c>
      <c r="H91" s="23">
        <v>75.02</v>
      </c>
      <c r="I91" s="23">
        <f t="shared" si="3"/>
        <v>72.158</v>
      </c>
      <c r="J91" s="47" t="s">
        <v>23</v>
      </c>
      <c r="K91" s="44"/>
    </row>
    <row r="92" s="2" customFormat="1" ht="35" customHeight="1" spans="1:11">
      <c r="A92" s="65" t="s">
        <v>240</v>
      </c>
      <c r="B92" s="61" t="s">
        <v>230</v>
      </c>
      <c r="C92" s="54" t="s">
        <v>235</v>
      </c>
      <c r="D92" s="61" t="s">
        <v>236</v>
      </c>
      <c r="E92" s="48"/>
      <c r="F92" s="50"/>
      <c r="G92" s="67" t="s">
        <v>241</v>
      </c>
      <c r="H92" s="23">
        <v>76.7</v>
      </c>
      <c r="I92" s="23">
        <f t="shared" si="3"/>
        <v>68.672</v>
      </c>
      <c r="J92" s="47" t="s">
        <v>26</v>
      </c>
      <c r="K92" s="44"/>
    </row>
    <row r="93" s="2" customFormat="1" ht="35" customHeight="1" spans="1:11">
      <c r="A93" s="35" t="s">
        <v>242</v>
      </c>
      <c r="B93" s="49" t="s">
        <v>243</v>
      </c>
      <c r="C93" s="49">
        <v>30216</v>
      </c>
      <c r="D93" s="38" t="s">
        <v>244</v>
      </c>
      <c r="E93" s="48" t="s">
        <v>17</v>
      </c>
      <c r="F93" s="50">
        <v>1</v>
      </c>
      <c r="G93" s="23" t="s">
        <v>86</v>
      </c>
      <c r="H93" s="23">
        <v>84.6</v>
      </c>
      <c r="I93" s="23">
        <v>84.6</v>
      </c>
      <c r="J93" s="47" t="s">
        <v>18</v>
      </c>
      <c r="K93" s="44" t="s">
        <v>20</v>
      </c>
    </row>
    <row r="94" s="2" customFormat="1" ht="35" customHeight="1" spans="1:11">
      <c r="A94" s="35" t="s">
        <v>245</v>
      </c>
      <c r="B94" s="49" t="s">
        <v>246</v>
      </c>
      <c r="C94" s="49">
        <v>30217</v>
      </c>
      <c r="D94" s="38" t="s">
        <v>247</v>
      </c>
      <c r="E94" s="48" t="s">
        <v>17</v>
      </c>
      <c r="F94" s="50">
        <v>1</v>
      </c>
      <c r="G94" s="23" t="s">
        <v>86</v>
      </c>
      <c r="H94" s="23">
        <v>62</v>
      </c>
      <c r="I94" s="23">
        <v>62</v>
      </c>
      <c r="J94" s="47" t="s">
        <v>18</v>
      </c>
      <c r="K94" s="44" t="s">
        <v>20</v>
      </c>
    </row>
    <row r="95" s="2" customFormat="1" ht="35" customHeight="1" spans="1:11">
      <c r="A95" s="35" t="s">
        <v>248</v>
      </c>
      <c r="B95" s="49" t="s">
        <v>246</v>
      </c>
      <c r="C95" s="49">
        <v>30217</v>
      </c>
      <c r="D95" s="38" t="s">
        <v>247</v>
      </c>
      <c r="E95" s="48"/>
      <c r="F95" s="50"/>
      <c r="G95" s="23" t="s">
        <v>86</v>
      </c>
      <c r="H95" s="23">
        <v>58.4</v>
      </c>
      <c r="I95" s="23">
        <v>58.4</v>
      </c>
      <c r="J95" s="47" t="s">
        <v>23</v>
      </c>
      <c r="K95" s="44"/>
    </row>
    <row r="96" s="2" customFormat="1" ht="35" customHeight="1" spans="1:11">
      <c r="A96" s="35" t="s">
        <v>249</v>
      </c>
      <c r="B96" s="49" t="s">
        <v>246</v>
      </c>
      <c r="C96" s="49">
        <v>30217</v>
      </c>
      <c r="D96" s="38" t="s">
        <v>247</v>
      </c>
      <c r="E96" s="48"/>
      <c r="F96" s="50"/>
      <c r="G96" s="23" t="s">
        <v>86</v>
      </c>
      <c r="H96" s="23">
        <v>46.4</v>
      </c>
      <c r="I96" s="23">
        <v>46.4</v>
      </c>
      <c r="J96" s="47" t="s">
        <v>26</v>
      </c>
      <c r="K96" s="44"/>
    </row>
    <row r="97" s="2" customFormat="1" ht="35" customHeight="1" spans="1:11">
      <c r="A97" s="35" t="s">
        <v>250</v>
      </c>
      <c r="B97" s="49" t="s">
        <v>246</v>
      </c>
      <c r="C97" s="49">
        <v>30217</v>
      </c>
      <c r="D97" s="38" t="s">
        <v>247</v>
      </c>
      <c r="E97" s="48"/>
      <c r="F97" s="53"/>
      <c r="G97" s="23" t="s">
        <v>86</v>
      </c>
      <c r="H97" s="23">
        <v>24.8</v>
      </c>
      <c r="I97" s="23">
        <v>24.8</v>
      </c>
      <c r="J97" s="47" t="s">
        <v>53</v>
      </c>
      <c r="K97" s="44"/>
    </row>
    <row r="98" s="2" customFormat="1" ht="35" customHeight="1" spans="1:11">
      <c r="A98" s="35" t="s">
        <v>251</v>
      </c>
      <c r="B98" s="49" t="s">
        <v>252</v>
      </c>
      <c r="C98" s="49">
        <v>30218</v>
      </c>
      <c r="D98" s="38" t="s">
        <v>226</v>
      </c>
      <c r="E98" s="48" t="s">
        <v>17</v>
      </c>
      <c r="F98" s="50">
        <v>1</v>
      </c>
      <c r="G98" s="23" t="s">
        <v>86</v>
      </c>
      <c r="H98" s="23">
        <v>71.8</v>
      </c>
      <c r="I98" s="23">
        <v>71.8</v>
      </c>
      <c r="J98" s="47" t="s">
        <v>18</v>
      </c>
      <c r="K98" s="44" t="s">
        <v>20</v>
      </c>
    </row>
    <row r="99" s="2" customFormat="1" ht="35" customHeight="1" spans="1:11">
      <c r="A99" s="65" t="s">
        <v>253</v>
      </c>
      <c r="B99" s="61" t="s">
        <v>254</v>
      </c>
      <c r="C99" s="54" t="s">
        <v>255</v>
      </c>
      <c r="D99" s="61" t="s">
        <v>256</v>
      </c>
      <c r="E99" s="48" t="s">
        <v>17</v>
      </c>
      <c r="F99" s="50">
        <v>1</v>
      </c>
      <c r="G99" s="67" t="s">
        <v>257</v>
      </c>
      <c r="H99" s="23">
        <v>77.1</v>
      </c>
      <c r="I99" s="23">
        <f t="shared" ref="I99:I135" si="4">G99*0.45+H99*0.55</f>
        <v>77.73</v>
      </c>
      <c r="J99" s="47" t="s">
        <v>18</v>
      </c>
      <c r="K99" s="44" t="s">
        <v>20</v>
      </c>
    </row>
    <row r="100" s="2" customFormat="1" ht="35" customHeight="1" spans="1:11">
      <c r="A100" s="59" t="s">
        <v>258</v>
      </c>
      <c r="B100" s="60" t="s">
        <v>254</v>
      </c>
      <c r="C100" s="18" t="s">
        <v>255</v>
      </c>
      <c r="D100" s="61" t="s">
        <v>256</v>
      </c>
      <c r="E100" s="31"/>
      <c r="F100" s="32"/>
      <c r="G100" s="64" t="s">
        <v>259</v>
      </c>
      <c r="H100" s="34">
        <v>78.7</v>
      </c>
      <c r="I100" s="34">
        <f t="shared" si="4"/>
        <v>74.344</v>
      </c>
      <c r="J100" s="43" t="s">
        <v>23</v>
      </c>
      <c r="K100" s="45"/>
    </row>
    <row r="101" s="2" customFormat="1" ht="35" customHeight="1" spans="1:11">
      <c r="A101" s="59" t="s">
        <v>260</v>
      </c>
      <c r="B101" s="60" t="s">
        <v>254</v>
      </c>
      <c r="C101" s="18" t="s">
        <v>255</v>
      </c>
      <c r="D101" s="61" t="s">
        <v>256</v>
      </c>
      <c r="E101" s="31"/>
      <c r="F101" s="32"/>
      <c r="G101" s="64" t="s">
        <v>261</v>
      </c>
      <c r="H101" s="34">
        <v>78.82</v>
      </c>
      <c r="I101" s="34">
        <f t="shared" si="4"/>
        <v>73.852</v>
      </c>
      <c r="J101" s="43" t="s">
        <v>26</v>
      </c>
      <c r="K101" s="45"/>
    </row>
    <row r="102" s="2" customFormat="1" ht="35" customHeight="1" spans="1:11">
      <c r="A102" s="59" t="s">
        <v>262</v>
      </c>
      <c r="B102" s="60" t="s">
        <v>263</v>
      </c>
      <c r="C102" s="18" t="s">
        <v>264</v>
      </c>
      <c r="D102" s="61" t="s">
        <v>265</v>
      </c>
      <c r="E102" s="31" t="s">
        <v>17</v>
      </c>
      <c r="F102" s="32">
        <v>1</v>
      </c>
      <c r="G102" s="64" t="s">
        <v>266</v>
      </c>
      <c r="H102" s="34">
        <v>76.6</v>
      </c>
      <c r="I102" s="34">
        <f t="shared" si="4"/>
        <v>79.012</v>
      </c>
      <c r="J102" s="43" t="s">
        <v>18</v>
      </c>
      <c r="K102" s="44" t="s">
        <v>20</v>
      </c>
    </row>
    <row r="103" s="2" customFormat="1" ht="35" customHeight="1" spans="1:11">
      <c r="A103" s="59" t="s">
        <v>267</v>
      </c>
      <c r="B103" s="60" t="s">
        <v>263</v>
      </c>
      <c r="C103" s="18" t="s">
        <v>264</v>
      </c>
      <c r="D103" s="61" t="s">
        <v>265</v>
      </c>
      <c r="E103" s="31"/>
      <c r="F103" s="32"/>
      <c r="G103" s="64" t="s">
        <v>268</v>
      </c>
      <c r="H103" s="34">
        <v>78.6</v>
      </c>
      <c r="I103" s="34">
        <f t="shared" si="4"/>
        <v>78.51</v>
      </c>
      <c r="J103" s="43" t="s">
        <v>23</v>
      </c>
      <c r="K103" s="45"/>
    </row>
    <row r="104" s="2" customFormat="1" ht="35" customHeight="1" spans="1:11">
      <c r="A104" s="59" t="s">
        <v>269</v>
      </c>
      <c r="B104" s="60" t="s">
        <v>263</v>
      </c>
      <c r="C104" s="18" t="s">
        <v>264</v>
      </c>
      <c r="D104" s="61" t="s">
        <v>265</v>
      </c>
      <c r="E104" s="31"/>
      <c r="F104" s="32"/>
      <c r="G104" s="64" t="s">
        <v>270</v>
      </c>
      <c r="H104" s="34">
        <v>0</v>
      </c>
      <c r="I104" s="34">
        <f t="shared" si="4"/>
        <v>35.118</v>
      </c>
      <c r="J104" s="43" t="s">
        <v>26</v>
      </c>
      <c r="K104" s="45"/>
    </row>
    <row r="105" s="2" customFormat="1" ht="35" customHeight="1" spans="1:11">
      <c r="A105" s="59" t="s">
        <v>271</v>
      </c>
      <c r="B105" s="60" t="s">
        <v>263</v>
      </c>
      <c r="C105" s="18" t="s">
        <v>264</v>
      </c>
      <c r="D105" s="61" t="s">
        <v>272</v>
      </c>
      <c r="E105" s="31" t="s">
        <v>29</v>
      </c>
      <c r="F105" s="32">
        <v>1</v>
      </c>
      <c r="G105" s="64" t="s">
        <v>184</v>
      </c>
      <c r="H105" s="34">
        <v>79.82</v>
      </c>
      <c r="I105" s="34">
        <f t="shared" si="4"/>
        <v>80.018</v>
      </c>
      <c r="J105" s="43" t="s">
        <v>18</v>
      </c>
      <c r="K105" s="44" t="s">
        <v>20</v>
      </c>
    </row>
    <row r="106" s="2" customFormat="1" ht="35" customHeight="1" spans="1:11">
      <c r="A106" s="59" t="s">
        <v>273</v>
      </c>
      <c r="B106" s="60" t="s">
        <v>263</v>
      </c>
      <c r="C106" s="18" t="s">
        <v>264</v>
      </c>
      <c r="D106" s="61" t="s">
        <v>272</v>
      </c>
      <c r="E106" s="31"/>
      <c r="F106" s="32"/>
      <c r="G106" s="64" t="s">
        <v>274</v>
      </c>
      <c r="H106" s="34">
        <v>79.6</v>
      </c>
      <c r="I106" s="34">
        <f t="shared" si="4"/>
        <v>79.546</v>
      </c>
      <c r="J106" s="43" t="s">
        <v>23</v>
      </c>
      <c r="K106" s="45"/>
    </row>
    <row r="107" s="2" customFormat="1" ht="35" customHeight="1" spans="1:11">
      <c r="A107" s="59" t="s">
        <v>275</v>
      </c>
      <c r="B107" s="60" t="s">
        <v>263</v>
      </c>
      <c r="C107" s="18" t="s">
        <v>264</v>
      </c>
      <c r="D107" s="61" t="s">
        <v>272</v>
      </c>
      <c r="E107" s="31"/>
      <c r="F107" s="32"/>
      <c r="G107" s="64" t="s">
        <v>276</v>
      </c>
      <c r="H107" s="34">
        <v>75</v>
      </c>
      <c r="I107" s="34">
        <f t="shared" si="4"/>
        <v>74.676</v>
      </c>
      <c r="J107" s="43" t="s">
        <v>26</v>
      </c>
      <c r="K107" s="45"/>
    </row>
    <row r="108" s="2" customFormat="1" ht="35" customHeight="1" spans="1:11">
      <c r="A108" s="65" t="s">
        <v>277</v>
      </c>
      <c r="B108" s="17" t="s">
        <v>278</v>
      </c>
      <c r="C108" s="18" t="s">
        <v>279</v>
      </c>
      <c r="D108" s="19" t="s">
        <v>280</v>
      </c>
      <c r="E108" s="31" t="s">
        <v>17</v>
      </c>
      <c r="F108" s="32">
        <v>1</v>
      </c>
      <c r="G108" s="33">
        <v>80.1</v>
      </c>
      <c r="H108" s="34">
        <v>86.2</v>
      </c>
      <c r="I108" s="34">
        <f t="shared" si="4"/>
        <v>83.455</v>
      </c>
      <c r="J108" s="43" t="s">
        <v>18</v>
      </c>
      <c r="K108" s="44" t="s">
        <v>20</v>
      </c>
    </row>
    <row r="109" s="2" customFormat="1" ht="35" customHeight="1" spans="1:11">
      <c r="A109" s="65" t="s">
        <v>281</v>
      </c>
      <c r="B109" s="17" t="s">
        <v>278</v>
      </c>
      <c r="C109" s="18" t="s">
        <v>279</v>
      </c>
      <c r="D109" s="19" t="s">
        <v>280</v>
      </c>
      <c r="E109" s="31"/>
      <c r="F109" s="32"/>
      <c r="G109" s="33">
        <v>73.5</v>
      </c>
      <c r="H109" s="34">
        <v>82.2</v>
      </c>
      <c r="I109" s="34">
        <f t="shared" si="4"/>
        <v>78.285</v>
      </c>
      <c r="J109" s="43" t="s">
        <v>23</v>
      </c>
      <c r="K109" s="45"/>
    </row>
    <row r="110" s="2" customFormat="1" ht="35" customHeight="1" spans="1:11">
      <c r="A110" s="65" t="s">
        <v>282</v>
      </c>
      <c r="B110" s="60" t="s">
        <v>283</v>
      </c>
      <c r="C110" s="18" t="s">
        <v>284</v>
      </c>
      <c r="D110" s="61" t="s">
        <v>285</v>
      </c>
      <c r="E110" s="31" t="s">
        <v>17</v>
      </c>
      <c r="F110" s="32">
        <v>1</v>
      </c>
      <c r="G110" s="64" t="s">
        <v>286</v>
      </c>
      <c r="H110" s="34">
        <v>81.1</v>
      </c>
      <c r="I110" s="34">
        <f t="shared" si="4"/>
        <v>82.459</v>
      </c>
      <c r="J110" s="43" t="s">
        <v>18</v>
      </c>
      <c r="K110" s="44" t="s">
        <v>20</v>
      </c>
    </row>
    <row r="111" s="2" customFormat="1" ht="35" customHeight="1" spans="1:11">
      <c r="A111" s="59" t="s">
        <v>287</v>
      </c>
      <c r="B111" s="60" t="s">
        <v>283</v>
      </c>
      <c r="C111" s="18" t="s">
        <v>284</v>
      </c>
      <c r="D111" s="61" t="s">
        <v>285</v>
      </c>
      <c r="E111" s="31"/>
      <c r="F111" s="32"/>
      <c r="G111" s="64" t="s">
        <v>288</v>
      </c>
      <c r="H111" s="34">
        <v>80.04</v>
      </c>
      <c r="I111" s="34">
        <f t="shared" si="4"/>
        <v>81.669</v>
      </c>
      <c r="J111" s="43" t="s">
        <v>23</v>
      </c>
      <c r="K111" s="45"/>
    </row>
    <row r="112" s="2" customFormat="1" ht="35" customHeight="1" spans="1:11">
      <c r="A112" s="59" t="s">
        <v>289</v>
      </c>
      <c r="B112" s="60" t="s">
        <v>283</v>
      </c>
      <c r="C112" s="18" t="s">
        <v>284</v>
      </c>
      <c r="D112" s="61" t="s">
        <v>285</v>
      </c>
      <c r="E112" s="56"/>
      <c r="F112" s="57"/>
      <c r="G112" s="64" t="s">
        <v>290</v>
      </c>
      <c r="H112" s="34">
        <v>77.52</v>
      </c>
      <c r="I112" s="34">
        <f t="shared" si="4"/>
        <v>80.886</v>
      </c>
      <c r="J112" s="43" t="s">
        <v>26</v>
      </c>
      <c r="K112" s="45"/>
    </row>
    <row r="113" s="2" customFormat="1" ht="35" customHeight="1" spans="1:11">
      <c r="A113" s="59" t="s">
        <v>291</v>
      </c>
      <c r="B113" s="60" t="s">
        <v>292</v>
      </c>
      <c r="C113" s="18" t="s">
        <v>293</v>
      </c>
      <c r="D113" s="61" t="s">
        <v>294</v>
      </c>
      <c r="E113" s="31" t="s">
        <v>17</v>
      </c>
      <c r="F113" s="32">
        <v>1</v>
      </c>
      <c r="G113" s="64" t="s">
        <v>295</v>
      </c>
      <c r="H113" s="34">
        <v>78.4</v>
      </c>
      <c r="I113" s="34">
        <f t="shared" si="4"/>
        <v>70.93</v>
      </c>
      <c r="J113" s="43" t="s">
        <v>18</v>
      </c>
      <c r="K113" s="44" t="s">
        <v>20</v>
      </c>
    </row>
    <row r="114" s="2" customFormat="1" ht="35" customHeight="1" spans="1:11">
      <c r="A114" s="59" t="s">
        <v>296</v>
      </c>
      <c r="B114" s="60" t="s">
        <v>297</v>
      </c>
      <c r="C114" s="18" t="s">
        <v>298</v>
      </c>
      <c r="D114" s="61" t="s">
        <v>299</v>
      </c>
      <c r="E114" s="31" t="s">
        <v>17</v>
      </c>
      <c r="F114" s="32">
        <v>1</v>
      </c>
      <c r="G114" s="64" t="s">
        <v>300</v>
      </c>
      <c r="H114" s="34">
        <v>76.7</v>
      </c>
      <c r="I114" s="34">
        <f t="shared" si="4"/>
        <v>71.111</v>
      </c>
      <c r="J114" s="43" t="s">
        <v>18</v>
      </c>
      <c r="K114" s="44" t="s">
        <v>20</v>
      </c>
    </row>
    <row r="115" s="2" customFormat="1" ht="35" customHeight="1" spans="1:11">
      <c r="A115" s="59" t="s">
        <v>301</v>
      </c>
      <c r="B115" s="60" t="s">
        <v>297</v>
      </c>
      <c r="C115" s="18" t="s">
        <v>298</v>
      </c>
      <c r="D115" s="61" t="s">
        <v>302</v>
      </c>
      <c r="E115" s="31" t="s">
        <v>29</v>
      </c>
      <c r="F115" s="32">
        <v>1</v>
      </c>
      <c r="G115" s="64" t="s">
        <v>303</v>
      </c>
      <c r="H115" s="34">
        <v>74.5</v>
      </c>
      <c r="I115" s="34">
        <f t="shared" si="4"/>
        <v>70.315</v>
      </c>
      <c r="J115" s="43" t="s">
        <v>18</v>
      </c>
      <c r="K115" s="44" t="s">
        <v>20</v>
      </c>
    </row>
    <row r="116" s="2" customFormat="1" ht="35" customHeight="1" spans="1:11">
      <c r="A116" s="59" t="s">
        <v>304</v>
      </c>
      <c r="B116" s="60" t="s">
        <v>305</v>
      </c>
      <c r="C116" s="18" t="s">
        <v>306</v>
      </c>
      <c r="D116" s="61" t="s">
        <v>307</v>
      </c>
      <c r="E116" s="31" t="s">
        <v>17</v>
      </c>
      <c r="F116" s="32">
        <v>1</v>
      </c>
      <c r="G116" s="64" t="s">
        <v>261</v>
      </c>
      <c r="H116" s="34">
        <v>76.5</v>
      </c>
      <c r="I116" s="34">
        <f t="shared" si="4"/>
        <v>72.576</v>
      </c>
      <c r="J116" s="43" t="s">
        <v>18</v>
      </c>
      <c r="K116" s="44" t="s">
        <v>20</v>
      </c>
    </row>
    <row r="117" s="2" customFormat="1" ht="35" customHeight="1" spans="1:11">
      <c r="A117" s="59" t="s">
        <v>308</v>
      </c>
      <c r="B117" s="60" t="s">
        <v>309</v>
      </c>
      <c r="C117" s="18" t="s">
        <v>310</v>
      </c>
      <c r="D117" s="61" t="s">
        <v>311</v>
      </c>
      <c r="E117" s="31" t="s">
        <v>17</v>
      </c>
      <c r="F117" s="32">
        <v>1</v>
      </c>
      <c r="G117" s="64" t="s">
        <v>312</v>
      </c>
      <c r="H117" s="34">
        <v>80.1</v>
      </c>
      <c r="I117" s="34">
        <f t="shared" si="4"/>
        <v>79.452</v>
      </c>
      <c r="J117" s="43" t="s">
        <v>18</v>
      </c>
      <c r="K117" s="44" t="s">
        <v>20</v>
      </c>
    </row>
    <row r="118" s="2" customFormat="1" ht="35" customHeight="1" spans="1:11">
      <c r="A118" s="59" t="s">
        <v>313</v>
      </c>
      <c r="B118" s="60" t="s">
        <v>309</v>
      </c>
      <c r="C118" s="18" t="s">
        <v>310</v>
      </c>
      <c r="D118" s="61" t="s">
        <v>311</v>
      </c>
      <c r="E118" s="31"/>
      <c r="F118" s="32"/>
      <c r="G118" s="64" t="s">
        <v>312</v>
      </c>
      <c r="H118" s="34">
        <v>0</v>
      </c>
      <c r="I118" s="34">
        <f t="shared" si="4"/>
        <v>35.397</v>
      </c>
      <c r="J118" s="43" t="s">
        <v>23</v>
      </c>
      <c r="K118" s="45"/>
    </row>
    <row r="119" s="2" customFormat="1" ht="35" customHeight="1" spans="1:11">
      <c r="A119" s="59" t="s">
        <v>314</v>
      </c>
      <c r="B119" s="60" t="s">
        <v>309</v>
      </c>
      <c r="C119" s="18" t="s">
        <v>310</v>
      </c>
      <c r="D119" s="61" t="s">
        <v>311</v>
      </c>
      <c r="E119" s="31"/>
      <c r="F119" s="32"/>
      <c r="G119" s="64" t="s">
        <v>270</v>
      </c>
      <c r="H119" s="34">
        <v>0</v>
      </c>
      <c r="I119" s="34">
        <f t="shared" si="4"/>
        <v>35.118</v>
      </c>
      <c r="J119" s="43" t="s">
        <v>26</v>
      </c>
      <c r="K119" s="45"/>
    </row>
    <row r="120" s="2" customFormat="1" ht="35" customHeight="1" spans="1:11">
      <c r="A120" s="59" t="s">
        <v>315</v>
      </c>
      <c r="B120" s="60" t="s">
        <v>309</v>
      </c>
      <c r="C120" s="18" t="s">
        <v>310</v>
      </c>
      <c r="D120" s="61" t="s">
        <v>316</v>
      </c>
      <c r="E120" s="31" t="s">
        <v>29</v>
      </c>
      <c r="F120" s="32">
        <v>1</v>
      </c>
      <c r="G120" s="64" t="s">
        <v>317</v>
      </c>
      <c r="H120" s="34">
        <v>77.2</v>
      </c>
      <c r="I120" s="34">
        <f t="shared" si="4"/>
        <v>73.447</v>
      </c>
      <c r="J120" s="43" t="s">
        <v>18</v>
      </c>
      <c r="K120" s="44" t="s">
        <v>20</v>
      </c>
    </row>
    <row r="121" s="2" customFormat="1" ht="35" customHeight="1" spans="1:11">
      <c r="A121" s="59" t="s">
        <v>318</v>
      </c>
      <c r="B121" s="60" t="s">
        <v>319</v>
      </c>
      <c r="C121" s="18" t="s">
        <v>320</v>
      </c>
      <c r="D121" s="61" t="s">
        <v>321</v>
      </c>
      <c r="E121" s="31" t="s">
        <v>17</v>
      </c>
      <c r="F121" s="32">
        <v>1</v>
      </c>
      <c r="G121" s="64" t="s">
        <v>322</v>
      </c>
      <c r="H121" s="34">
        <v>75.3</v>
      </c>
      <c r="I121" s="34">
        <f t="shared" si="4"/>
        <v>74.166</v>
      </c>
      <c r="J121" s="43" t="s">
        <v>18</v>
      </c>
      <c r="K121" s="44" t="s">
        <v>20</v>
      </c>
    </row>
    <row r="122" s="2" customFormat="1" ht="35" customHeight="1" spans="1:11">
      <c r="A122" s="59" t="s">
        <v>323</v>
      </c>
      <c r="B122" s="60" t="s">
        <v>324</v>
      </c>
      <c r="C122" s="18" t="s">
        <v>325</v>
      </c>
      <c r="D122" s="61" t="s">
        <v>294</v>
      </c>
      <c r="E122" s="31" t="s">
        <v>17</v>
      </c>
      <c r="F122" s="32">
        <v>1</v>
      </c>
      <c r="G122" s="64" t="s">
        <v>326</v>
      </c>
      <c r="H122" s="34">
        <v>83.2</v>
      </c>
      <c r="I122" s="34">
        <f t="shared" si="4"/>
        <v>74.659</v>
      </c>
      <c r="J122" s="43" t="s">
        <v>18</v>
      </c>
      <c r="K122" s="44" t="s">
        <v>20</v>
      </c>
    </row>
    <row r="123" s="2" customFormat="1" ht="35" customHeight="1" spans="1:11">
      <c r="A123" s="59" t="s">
        <v>327</v>
      </c>
      <c r="B123" s="60" t="s">
        <v>324</v>
      </c>
      <c r="C123" s="18" t="s">
        <v>325</v>
      </c>
      <c r="D123" s="61" t="s">
        <v>294</v>
      </c>
      <c r="E123" s="31"/>
      <c r="F123" s="32"/>
      <c r="G123" s="64" t="s">
        <v>237</v>
      </c>
      <c r="H123" s="34">
        <v>73.7</v>
      </c>
      <c r="I123" s="34">
        <f t="shared" si="4"/>
        <v>70.874</v>
      </c>
      <c r="J123" s="43" t="s">
        <v>23</v>
      </c>
      <c r="K123" s="45"/>
    </row>
    <row r="124" s="2" customFormat="1" ht="35" customHeight="1" spans="1:11">
      <c r="A124" s="59" t="s">
        <v>328</v>
      </c>
      <c r="B124" s="60" t="s">
        <v>324</v>
      </c>
      <c r="C124" s="18" t="s">
        <v>325</v>
      </c>
      <c r="D124" s="61" t="s">
        <v>294</v>
      </c>
      <c r="E124" s="31"/>
      <c r="F124" s="32"/>
      <c r="G124" s="64" t="s">
        <v>329</v>
      </c>
      <c r="H124" s="34">
        <v>5.5</v>
      </c>
      <c r="I124" s="34">
        <f t="shared" si="4"/>
        <v>24.688</v>
      </c>
      <c r="J124" s="43" t="s">
        <v>26</v>
      </c>
      <c r="K124" s="45"/>
    </row>
    <row r="125" s="2" customFormat="1" ht="35" customHeight="1" spans="1:11">
      <c r="A125" s="59" t="s">
        <v>330</v>
      </c>
      <c r="B125" s="60" t="s">
        <v>331</v>
      </c>
      <c r="C125" s="18" t="s">
        <v>332</v>
      </c>
      <c r="D125" s="61" t="s">
        <v>150</v>
      </c>
      <c r="E125" s="31" t="s">
        <v>17</v>
      </c>
      <c r="F125" s="32">
        <v>1</v>
      </c>
      <c r="G125" s="64" t="s">
        <v>333</v>
      </c>
      <c r="H125" s="34">
        <v>83.9</v>
      </c>
      <c r="I125" s="34">
        <f t="shared" si="4"/>
        <v>75.44</v>
      </c>
      <c r="J125" s="43" t="s">
        <v>18</v>
      </c>
      <c r="K125" s="44" t="s">
        <v>20</v>
      </c>
    </row>
    <row r="126" s="2" customFormat="1" ht="35" customHeight="1" spans="1:11">
      <c r="A126" s="59" t="s">
        <v>334</v>
      </c>
      <c r="B126" s="60" t="s">
        <v>331</v>
      </c>
      <c r="C126" s="18" t="s">
        <v>332</v>
      </c>
      <c r="D126" s="61" t="s">
        <v>150</v>
      </c>
      <c r="E126" s="31"/>
      <c r="F126" s="32"/>
      <c r="G126" s="64" t="s">
        <v>335</v>
      </c>
      <c r="H126" s="34">
        <v>75.9</v>
      </c>
      <c r="I126" s="34">
        <f t="shared" si="4"/>
        <v>71.364</v>
      </c>
      <c r="J126" s="43" t="s">
        <v>23</v>
      </c>
      <c r="K126" s="45"/>
    </row>
    <row r="127" s="2" customFormat="1" ht="35" customHeight="1" spans="1:11">
      <c r="A127" s="59" t="s">
        <v>336</v>
      </c>
      <c r="B127" s="60" t="s">
        <v>331</v>
      </c>
      <c r="C127" s="18" t="s">
        <v>332</v>
      </c>
      <c r="D127" s="61" t="s">
        <v>150</v>
      </c>
      <c r="E127" s="31"/>
      <c r="F127" s="32"/>
      <c r="G127" s="64" t="s">
        <v>337</v>
      </c>
      <c r="H127" s="34">
        <v>77.1</v>
      </c>
      <c r="I127" s="34">
        <f t="shared" si="4"/>
        <v>71.097</v>
      </c>
      <c r="J127" s="43" t="s">
        <v>26</v>
      </c>
      <c r="K127" s="45"/>
    </row>
    <row r="128" s="2" customFormat="1" ht="35" customHeight="1" spans="1:11">
      <c r="A128" s="59" t="s">
        <v>338</v>
      </c>
      <c r="B128" s="60" t="s">
        <v>339</v>
      </c>
      <c r="C128" s="18" t="s">
        <v>340</v>
      </c>
      <c r="D128" s="61" t="s">
        <v>341</v>
      </c>
      <c r="E128" s="31" t="s">
        <v>17</v>
      </c>
      <c r="F128" s="32">
        <v>1</v>
      </c>
      <c r="G128" s="64" t="s">
        <v>342</v>
      </c>
      <c r="H128" s="34">
        <v>81.64</v>
      </c>
      <c r="I128" s="34">
        <f t="shared" si="4"/>
        <v>78.094</v>
      </c>
      <c r="J128" s="43" t="s">
        <v>18</v>
      </c>
      <c r="K128" s="44" t="s">
        <v>20</v>
      </c>
    </row>
    <row r="129" s="2" customFormat="1" ht="35" customHeight="1" spans="1:11">
      <c r="A129" s="59" t="s">
        <v>343</v>
      </c>
      <c r="B129" s="60" t="s">
        <v>339</v>
      </c>
      <c r="C129" s="18" t="s">
        <v>340</v>
      </c>
      <c r="D129" s="61" t="s">
        <v>341</v>
      </c>
      <c r="E129" s="31"/>
      <c r="F129" s="32"/>
      <c r="G129" s="64" t="s">
        <v>344</v>
      </c>
      <c r="H129" s="34">
        <v>75.9</v>
      </c>
      <c r="I129" s="34">
        <f t="shared" si="4"/>
        <v>75.495</v>
      </c>
      <c r="J129" s="43" t="s">
        <v>23</v>
      </c>
      <c r="K129" s="45"/>
    </row>
    <row r="130" s="2" customFormat="1" ht="35" customHeight="1" spans="1:11">
      <c r="A130" s="59" t="s">
        <v>345</v>
      </c>
      <c r="B130" s="60" t="s">
        <v>339</v>
      </c>
      <c r="C130" s="18" t="s">
        <v>340</v>
      </c>
      <c r="D130" s="61" t="s">
        <v>341</v>
      </c>
      <c r="E130" s="31"/>
      <c r="F130" s="32"/>
      <c r="G130" s="64" t="s">
        <v>346</v>
      </c>
      <c r="H130" s="34">
        <v>75.48</v>
      </c>
      <c r="I130" s="34">
        <f t="shared" si="4"/>
        <v>72.249</v>
      </c>
      <c r="J130" s="43" t="s">
        <v>26</v>
      </c>
      <c r="K130" s="45"/>
    </row>
    <row r="131" s="2" customFormat="1" ht="31.5" spans="1:11">
      <c r="A131" s="59" t="s">
        <v>347</v>
      </c>
      <c r="B131" s="68" t="s">
        <v>348</v>
      </c>
      <c r="C131" s="18" t="s">
        <v>349</v>
      </c>
      <c r="D131" s="61" t="s">
        <v>294</v>
      </c>
      <c r="E131" s="31" t="s">
        <v>17</v>
      </c>
      <c r="F131" s="32">
        <v>1</v>
      </c>
      <c r="G131" s="64" t="s">
        <v>350</v>
      </c>
      <c r="H131" s="34">
        <v>79.02</v>
      </c>
      <c r="I131" s="34">
        <f t="shared" si="4"/>
        <v>71.46</v>
      </c>
      <c r="J131" s="43" t="s">
        <v>18</v>
      </c>
      <c r="K131" s="44" t="s">
        <v>20</v>
      </c>
    </row>
    <row r="132" s="2" customFormat="1" ht="31.5" spans="1:11">
      <c r="A132" s="59" t="s">
        <v>351</v>
      </c>
      <c r="B132" s="68" t="s">
        <v>348</v>
      </c>
      <c r="C132" s="18" t="s">
        <v>349</v>
      </c>
      <c r="D132" s="61" t="s">
        <v>294</v>
      </c>
      <c r="E132" s="32"/>
      <c r="F132" s="32"/>
      <c r="G132" s="64" t="s">
        <v>352</v>
      </c>
      <c r="H132" s="34">
        <v>77.92</v>
      </c>
      <c r="I132" s="34">
        <f t="shared" si="4"/>
        <v>68.74</v>
      </c>
      <c r="J132" s="43" t="s">
        <v>23</v>
      </c>
      <c r="K132" s="45"/>
    </row>
    <row r="133" s="2" customFormat="1" ht="35" customHeight="1" spans="1:11">
      <c r="A133" s="59" t="s">
        <v>353</v>
      </c>
      <c r="B133" s="60" t="s">
        <v>354</v>
      </c>
      <c r="C133" s="18" t="s">
        <v>355</v>
      </c>
      <c r="D133" s="61" t="s">
        <v>356</v>
      </c>
      <c r="E133" s="31" t="s">
        <v>17</v>
      </c>
      <c r="F133" s="32">
        <v>1</v>
      </c>
      <c r="G133" s="64" t="s">
        <v>357</v>
      </c>
      <c r="H133" s="34">
        <v>79.1</v>
      </c>
      <c r="I133" s="34">
        <f t="shared" si="4"/>
        <v>80.828</v>
      </c>
      <c r="J133" s="43" t="s">
        <v>18</v>
      </c>
      <c r="K133" s="44" t="s">
        <v>20</v>
      </c>
    </row>
    <row r="134" s="2" customFormat="1" ht="35" customHeight="1" spans="1:11">
      <c r="A134" s="59" t="s">
        <v>358</v>
      </c>
      <c r="B134" s="60" t="s">
        <v>354</v>
      </c>
      <c r="C134" s="18" t="s">
        <v>355</v>
      </c>
      <c r="D134" s="61" t="s">
        <v>356</v>
      </c>
      <c r="E134" s="32"/>
      <c r="F134" s="32"/>
      <c r="G134" s="64" t="s">
        <v>359</v>
      </c>
      <c r="H134" s="34">
        <v>77</v>
      </c>
      <c r="I134" s="34">
        <f t="shared" si="4"/>
        <v>77.351</v>
      </c>
      <c r="J134" s="43" t="s">
        <v>23</v>
      </c>
      <c r="K134" s="45"/>
    </row>
    <row r="135" s="2" customFormat="1" ht="35" customHeight="1" spans="1:11">
      <c r="A135" s="59" t="s">
        <v>360</v>
      </c>
      <c r="B135" s="60" t="s">
        <v>354</v>
      </c>
      <c r="C135" s="18" t="s">
        <v>355</v>
      </c>
      <c r="D135" s="61" t="s">
        <v>356</v>
      </c>
      <c r="E135" s="32"/>
      <c r="F135" s="32"/>
      <c r="G135" s="33">
        <v>75.62</v>
      </c>
      <c r="H135" s="34">
        <v>77.76</v>
      </c>
      <c r="I135" s="34">
        <f t="shared" si="4"/>
        <v>76.797</v>
      </c>
      <c r="J135" s="43" t="s">
        <v>26</v>
      </c>
      <c r="K135" s="45"/>
    </row>
    <row r="136" s="2" customFormat="1" ht="35" customHeight="1" spans="1:11">
      <c r="A136" s="16" t="s">
        <v>361</v>
      </c>
      <c r="B136" s="17" t="s">
        <v>362</v>
      </c>
      <c r="C136" s="18" t="s">
        <v>363</v>
      </c>
      <c r="D136" s="19" t="s">
        <v>364</v>
      </c>
      <c r="E136" s="31" t="s">
        <v>17</v>
      </c>
      <c r="F136" s="32">
        <v>1</v>
      </c>
      <c r="G136" s="33" t="s">
        <v>86</v>
      </c>
      <c r="H136" s="34">
        <v>81.4</v>
      </c>
      <c r="I136" s="34">
        <v>81.4</v>
      </c>
      <c r="J136" s="43" t="s">
        <v>18</v>
      </c>
      <c r="K136" s="44" t="s">
        <v>20</v>
      </c>
    </row>
    <row r="137" s="2" customFormat="1" ht="35" customHeight="1" spans="1:11">
      <c r="A137" s="59" t="s">
        <v>365</v>
      </c>
      <c r="B137" s="60" t="s">
        <v>366</v>
      </c>
      <c r="C137" s="18" t="s">
        <v>367</v>
      </c>
      <c r="D137" s="61" t="s">
        <v>368</v>
      </c>
      <c r="E137" s="31" t="s">
        <v>17</v>
      </c>
      <c r="F137" s="32">
        <v>1</v>
      </c>
      <c r="G137" s="64" t="s">
        <v>369</v>
      </c>
      <c r="H137" s="34">
        <v>80.4</v>
      </c>
      <c r="I137" s="34">
        <f t="shared" ref="I137:I139" si="5">G137*0.45+H137*0.55</f>
        <v>81.588</v>
      </c>
      <c r="J137" s="43" t="s">
        <v>18</v>
      </c>
      <c r="K137" s="44" t="s">
        <v>20</v>
      </c>
    </row>
    <row r="138" s="2" customFormat="1" ht="35" customHeight="1" spans="1:11">
      <c r="A138" s="59" t="s">
        <v>370</v>
      </c>
      <c r="B138" s="60" t="s">
        <v>366</v>
      </c>
      <c r="C138" s="18" t="s">
        <v>367</v>
      </c>
      <c r="D138" s="61" t="s">
        <v>368</v>
      </c>
      <c r="E138" s="31"/>
      <c r="F138" s="32"/>
      <c r="G138" s="64" t="s">
        <v>155</v>
      </c>
      <c r="H138" s="34">
        <v>73.6</v>
      </c>
      <c r="I138" s="34">
        <f t="shared" si="5"/>
        <v>73.834</v>
      </c>
      <c r="J138" s="43" t="s">
        <v>23</v>
      </c>
      <c r="K138" s="45"/>
    </row>
    <row r="139" s="2" customFormat="1" ht="35" customHeight="1" spans="1:11">
      <c r="A139" s="59" t="s">
        <v>371</v>
      </c>
      <c r="B139" s="60" t="s">
        <v>366</v>
      </c>
      <c r="C139" s="18" t="s">
        <v>367</v>
      </c>
      <c r="D139" s="61" t="s">
        <v>368</v>
      </c>
      <c r="E139" s="31"/>
      <c r="F139" s="32"/>
      <c r="G139" s="64" t="s">
        <v>118</v>
      </c>
      <c r="H139" s="34">
        <v>0</v>
      </c>
      <c r="I139" s="34">
        <f t="shared" si="5"/>
        <v>34.956</v>
      </c>
      <c r="J139" s="43" t="s">
        <v>26</v>
      </c>
      <c r="K139" s="45"/>
    </row>
    <row r="140" s="2" customFormat="1" ht="35" customHeight="1" spans="1:11">
      <c r="A140" s="16" t="s">
        <v>372</v>
      </c>
      <c r="B140" s="60" t="s">
        <v>366</v>
      </c>
      <c r="C140" s="18" t="s">
        <v>367</v>
      </c>
      <c r="D140" s="19" t="s">
        <v>373</v>
      </c>
      <c r="E140" s="31" t="s">
        <v>29</v>
      </c>
      <c r="F140" s="32">
        <v>1</v>
      </c>
      <c r="G140" s="33" t="s">
        <v>86</v>
      </c>
      <c r="H140" s="34">
        <v>82.6</v>
      </c>
      <c r="I140" s="34">
        <v>82.6</v>
      </c>
      <c r="J140" s="43" t="s">
        <v>18</v>
      </c>
      <c r="K140" s="44" t="s">
        <v>20</v>
      </c>
    </row>
    <row r="141" s="2" customFormat="1" ht="35" customHeight="1" spans="1:11">
      <c r="A141" s="16" t="s">
        <v>374</v>
      </c>
      <c r="B141" s="60" t="s">
        <v>366</v>
      </c>
      <c r="C141" s="18" t="s">
        <v>367</v>
      </c>
      <c r="D141" s="19" t="s">
        <v>373</v>
      </c>
      <c r="E141" s="31"/>
      <c r="F141" s="32"/>
      <c r="G141" s="33" t="s">
        <v>86</v>
      </c>
      <c r="H141" s="34">
        <v>81.6</v>
      </c>
      <c r="I141" s="34">
        <v>81.6</v>
      </c>
      <c r="J141" s="43" t="s">
        <v>23</v>
      </c>
      <c r="K141" s="45"/>
    </row>
    <row r="142" s="2" customFormat="1" ht="35" customHeight="1" spans="1:11">
      <c r="A142" s="59" t="s">
        <v>375</v>
      </c>
      <c r="B142" s="60" t="s">
        <v>376</v>
      </c>
      <c r="C142" s="18" t="s">
        <v>377</v>
      </c>
      <c r="D142" s="61" t="s">
        <v>378</v>
      </c>
      <c r="E142" s="31" t="s">
        <v>17</v>
      </c>
      <c r="F142" s="32">
        <v>1</v>
      </c>
      <c r="G142" s="64" t="s">
        <v>379</v>
      </c>
      <c r="H142" s="34">
        <v>81</v>
      </c>
      <c r="I142" s="34">
        <f t="shared" ref="I142:I168" si="6">G142*0.45+H142*0.55</f>
        <v>77.256</v>
      </c>
      <c r="J142" s="43" t="s">
        <v>18</v>
      </c>
      <c r="K142" s="44" t="s">
        <v>20</v>
      </c>
    </row>
    <row r="143" s="2" customFormat="1" ht="35" customHeight="1" spans="1:11">
      <c r="A143" s="59" t="s">
        <v>380</v>
      </c>
      <c r="B143" s="60" t="s">
        <v>381</v>
      </c>
      <c r="C143" s="18" t="s">
        <v>382</v>
      </c>
      <c r="D143" s="61" t="s">
        <v>383</v>
      </c>
      <c r="E143" s="31" t="s">
        <v>17</v>
      </c>
      <c r="F143" s="32">
        <v>1</v>
      </c>
      <c r="G143" s="64" t="s">
        <v>140</v>
      </c>
      <c r="H143" s="34">
        <v>80.6</v>
      </c>
      <c r="I143" s="34">
        <f t="shared" si="6"/>
        <v>80.537</v>
      </c>
      <c r="J143" s="43" t="s">
        <v>18</v>
      </c>
      <c r="K143" s="44" t="s">
        <v>20</v>
      </c>
    </row>
    <row r="144" s="2" customFormat="1" ht="35" customHeight="1" spans="1:11">
      <c r="A144" s="59" t="s">
        <v>384</v>
      </c>
      <c r="B144" s="60" t="s">
        <v>381</v>
      </c>
      <c r="C144" s="18" t="s">
        <v>382</v>
      </c>
      <c r="D144" s="61" t="s">
        <v>383</v>
      </c>
      <c r="E144" s="32"/>
      <c r="F144" s="32"/>
      <c r="G144" s="64" t="s">
        <v>124</v>
      </c>
      <c r="H144" s="34">
        <v>75.92</v>
      </c>
      <c r="I144" s="34">
        <f t="shared" si="6"/>
        <v>76.316</v>
      </c>
      <c r="J144" s="43" t="s">
        <v>23</v>
      </c>
      <c r="K144" s="45"/>
    </row>
    <row r="145" s="2" customFormat="1" ht="35" customHeight="1" spans="1:11">
      <c r="A145" s="59" t="s">
        <v>385</v>
      </c>
      <c r="B145" s="60" t="s">
        <v>381</v>
      </c>
      <c r="C145" s="18" t="s">
        <v>382</v>
      </c>
      <c r="D145" s="61" t="s">
        <v>383</v>
      </c>
      <c r="E145" s="32"/>
      <c r="F145" s="32"/>
      <c r="G145" s="33">
        <v>71.7</v>
      </c>
      <c r="H145" s="34">
        <v>74.8</v>
      </c>
      <c r="I145" s="34">
        <f t="shared" si="6"/>
        <v>73.405</v>
      </c>
      <c r="J145" s="43" t="s">
        <v>26</v>
      </c>
      <c r="K145" s="45"/>
    </row>
    <row r="146" s="2" customFormat="1" ht="35" customHeight="1" spans="1:11">
      <c r="A146" s="59" t="s">
        <v>386</v>
      </c>
      <c r="B146" s="60" t="s">
        <v>387</v>
      </c>
      <c r="C146" s="18" t="s">
        <v>388</v>
      </c>
      <c r="D146" s="61" t="s">
        <v>389</v>
      </c>
      <c r="E146" s="31" t="s">
        <v>17</v>
      </c>
      <c r="F146" s="32">
        <v>1</v>
      </c>
      <c r="G146" s="64" t="s">
        <v>259</v>
      </c>
      <c r="H146" s="34">
        <v>77.2</v>
      </c>
      <c r="I146" s="34">
        <f t="shared" si="6"/>
        <v>73.519</v>
      </c>
      <c r="J146" s="43" t="s">
        <v>18</v>
      </c>
      <c r="K146" s="44" t="s">
        <v>20</v>
      </c>
    </row>
    <row r="147" s="2" customFormat="1" ht="35" customHeight="1" spans="1:11">
      <c r="A147" s="59" t="s">
        <v>390</v>
      </c>
      <c r="B147" s="60" t="s">
        <v>387</v>
      </c>
      <c r="C147" s="18" t="s">
        <v>388</v>
      </c>
      <c r="D147" s="61" t="s">
        <v>389</v>
      </c>
      <c r="E147" s="32"/>
      <c r="F147" s="32"/>
      <c r="G147" s="64" t="s">
        <v>391</v>
      </c>
      <c r="H147" s="34">
        <v>79.2</v>
      </c>
      <c r="I147" s="34">
        <f t="shared" si="6"/>
        <v>72.81</v>
      </c>
      <c r="J147" s="43" t="s">
        <v>23</v>
      </c>
      <c r="K147" s="45"/>
    </row>
    <row r="148" s="2" customFormat="1" ht="35" customHeight="1" spans="1:11">
      <c r="A148" s="59" t="s">
        <v>392</v>
      </c>
      <c r="B148" s="60" t="s">
        <v>387</v>
      </c>
      <c r="C148" s="18" t="s">
        <v>388</v>
      </c>
      <c r="D148" s="61" t="s">
        <v>389</v>
      </c>
      <c r="E148" s="32"/>
      <c r="F148" s="32"/>
      <c r="G148" s="64" t="s">
        <v>393</v>
      </c>
      <c r="H148" s="34">
        <v>71.6</v>
      </c>
      <c r="I148" s="34">
        <f t="shared" si="6"/>
        <v>67.073</v>
      </c>
      <c r="J148" s="43" t="s">
        <v>26</v>
      </c>
      <c r="K148" s="45"/>
    </row>
    <row r="149" s="2" customFormat="1" ht="35" customHeight="1" spans="1:11">
      <c r="A149" s="59" t="s">
        <v>394</v>
      </c>
      <c r="B149" s="60" t="s">
        <v>387</v>
      </c>
      <c r="C149" s="18" t="s">
        <v>388</v>
      </c>
      <c r="D149" s="61" t="s">
        <v>395</v>
      </c>
      <c r="E149" s="31" t="s">
        <v>29</v>
      </c>
      <c r="F149" s="32">
        <v>1</v>
      </c>
      <c r="G149" s="64" t="s">
        <v>396</v>
      </c>
      <c r="H149" s="34">
        <v>80.8</v>
      </c>
      <c r="I149" s="34">
        <f t="shared" si="6"/>
        <v>76.867</v>
      </c>
      <c r="J149" s="43" t="s">
        <v>18</v>
      </c>
      <c r="K149" s="44" t="s">
        <v>20</v>
      </c>
    </row>
    <row r="150" s="2" customFormat="1" ht="35" customHeight="1" spans="1:11">
      <c r="A150" s="59" t="s">
        <v>397</v>
      </c>
      <c r="B150" s="60" t="s">
        <v>387</v>
      </c>
      <c r="C150" s="18" t="s">
        <v>388</v>
      </c>
      <c r="D150" s="61" t="s">
        <v>395</v>
      </c>
      <c r="E150" s="31"/>
      <c r="F150" s="32"/>
      <c r="G150" s="64" t="s">
        <v>398</v>
      </c>
      <c r="H150" s="34">
        <v>75.3</v>
      </c>
      <c r="I150" s="34">
        <f t="shared" si="6"/>
        <v>72.24</v>
      </c>
      <c r="J150" s="43" t="s">
        <v>23</v>
      </c>
      <c r="K150" s="45"/>
    </row>
    <row r="151" s="2" customFormat="1" ht="35" customHeight="1" spans="1:11">
      <c r="A151" s="59" t="s">
        <v>399</v>
      </c>
      <c r="B151" s="60" t="s">
        <v>387</v>
      </c>
      <c r="C151" s="18" t="s">
        <v>388</v>
      </c>
      <c r="D151" s="61" t="s">
        <v>395</v>
      </c>
      <c r="E151" s="31"/>
      <c r="F151" s="32"/>
      <c r="G151" s="64" t="s">
        <v>400</v>
      </c>
      <c r="H151" s="34">
        <v>0</v>
      </c>
      <c r="I151" s="34">
        <f t="shared" si="6"/>
        <v>30.942</v>
      </c>
      <c r="J151" s="43" t="s">
        <v>26</v>
      </c>
      <c r="K151" s="45"/>
    </row>
    <row r="152" s="2" customFormat="1" ht="35" customHeight="1" spans="1:11">
      <c r="A152" s="59" t="s">
        <v>401</v>
      </c>
      <c r="B152" s="60" t="s">
        <v>402</v>
      </c>
      <c r="C152" s="18" t="s">
        <v>403</v>
      </c>
      <c r="D152" s="61" t="s">
        <v>404</v>
      </c>
      <c r="E152" s="31" t="s">
        <v>17</v>
      </c>
      <c r="F152" s="32">
        <v>1</v>
      </c>
      <c r="G152" s="64" t="s">
        <v>77</v>
      </c>
      <c r="H152" s="34">
        <v>79.6</v>
      </c>
      <c r="I152" s="34">
        <f t="shared" si="6"/>
        <v>76.81</v>
      </c>
      <c r="J152" s="43" t="s">
        <v>18</v>
      </c>
      <c r="K152" s="44" t="s">
        <v>20</v>
      </c>
    </row>
    <row r="153" s="2" customFormat="1" ht="35" customHeight="1" spans="1:11">
      <c r="A153" s="59" t="s">
        <v>405</v>
      </c>
      <c r="B153" s="60" t="s">
        <v>402</v>
      </c>
      <c r="C153" s="18" t="s">
        <v>403</v>
      </c>
      <c r="D153" s="61" t="s">
        <v>404</v>
      </c>
      <c r="E153" s="31"/>
      <c r="F153" s="32"/>
      <c r="G153" s="64" t="s">
        <v>406</v>
      </c>
      <c r="H153" s="34">
        <v>79.7</v>
      </c>
      <c r="I153" s="34">
        <f t="shared" si="6"/>
        <v>76.145</v>
      </c>
      <c r="J153" s="43" t="s">
        <v>23</v>
      </c>
      <c r="K153" s="45"/>
    </row>
    <row r="154" s="2" customFormat="1" ht="35" customHeight="1" spans="1:11">
      <c r="A154" s="59" t="s">
        <v>407</v>
      </c>
      <c r="B154" s="60" t="s">
        <v>402</v>
      </c>
      <c r="C154" s="18" t="s">
        <v>403</v>
      </c>
      <c r="D154" s="61" t="s">
        <v>404</v>
      </c>
      <c r="E154" s="56"/>
      <c r="F154" s="57"/>
      <c r="G154" s="64" t="s">
        <v>408</v>
      </c>
      <c r="H154" s="34">
        <v>76.54</v>
      </c>
      <c r="I154" s="34">
        <f t="shared" si="6"/>
        <v>75.73</v>
      </c>
      <c r="J154" s="43" t="s">
        <v>26</v>
      </c>
      <c r="K154" s="45"/>
    </row>
    <row r="155" s="2" customFormat="1" ht="35" customHeight="1" spans="1:11">
      <c r="A155" s="59" t="s">
        <v>409</v>
      </c>
      <c r="B155" s="68" t="s">
        <v>410</v>
      </c>
      <c r="C155" s="18" t="s">
        <v>411</v>
      </c>
      <c r="D155" s="61" t="s">
        <v>412</v>
      </c>
      <c r="E155" s="31" t="s">
        <v>17</v>
      </c>
      <c r="F155" s="32">
        <v>1</v>
      </c>
      <c r="G155" s="64" t="s">
        <v>413</v>
      </c>
      <c r="H155" s="34">
        <v>79.7</v>
      </c>
      <c r="I155" s="34">
        <f t="shared" si="6"/>
        <v>79.673</v>
      </c>
      <c r="J155" s="43" t="s">
        <v>18</v>
      </c>
      <c r="K155" s="44" t="s">
        <v>20</v>
      </c>
    </row>
    <row r="156" s="2" customFormat="1" ht="35" customHeight="1" spans="1:11">
      <c r="A156" s="59" t="s">
        <v>414</v>
      </c>
      <c r="B156" s="68" t="s">
        <v>410</v>
      </c>
      <c r="C156" s="18" t="s">
        <v>411</v>
      </c>
      <c r="D156" s="61" t="s">
        <v>412</v>
      </c>
      <c r="E156" s="31"/>
      <c r="F156" s="32"/>
      <c r="G156" s="64" t="s">
        <v>415</v>
      </c>
      <c r="H156" s="34">
        <v>79.7</v>
      </c>
      <c r="I156" s="34">
        <f t="shared" si="6"/>
        <v>78.026</v>
      </c>
      <c r="J156" s="43" t="s">
        <v>23</v>
      </c>
      <c r="K156" s="45"/>
    </row>
    <row r="157" s="2" customFormat="1" ht="35" customHeight="1" spans="1:11">
      <c r="A157" s="59" t="s">
        <v>416</v>
      </c>
      <c r="B157" s="68" t="s">
        <v>410</v>
      </c>
      <c r="C157" s="18" t="s">
        <v>411</v>
      </c>
      <c r="D157" s="61" t="s">
        <v>412</v>
      </c>
      <c r="E157" s="31"/>
      <c r="F157" s="32"/>
      <c r="G157" s="64" t="s">
        <v>417</v>
      </c>
      <c r="H157" s="34">
        <v>78.4</v>
      </c>
      <c r="I157" s="34">
        <f t="shared" si="6"/>
        <v>76.915</v>
      </c>
      <c r="J157" s="43" t="s">
        <v>26</v>
      </c>
      <c r="K157" s="45"/>
    </row>
    <row r="158" s="2" customFormat="1" ht="35" customHeight="1" spans="1:11">
      <c r="A158" s="59" t="s">
        <v>418</v>
      </c>
      <c r="B158" s="68" t="s">
        <v>410</v>
      </c>
      <c r="C158" s="18" t="s">
        <v>411</v>
      </c>
      <c r="D158" s="61" t="s">
        <v>412</v>
      </c>
      <c r="E158" s="31"/>
      <c r="F158" s="32"/>
      <c r="G158" s="64" t="s">
        <v>417</v>
      </c>
      <c r="H158" s="34">
        <v>76.7</v>
      </c>
      <c r="I158" s="34">
        <f t="shared" si="6"/>
        <v>75.98</v>
      </c>
      <c r="J158" s="43" t="s">
        <v>53</v>
      </c>
      <c r="K158" s="45"/>
    </row>
    <row r="159" s="2" customFormat="1" ht="35" customHeight="1" spans="1:11">
      <c r="A159" s="59" t="s">
        <v>419</v>
      </c>
      <c r="B159" s="60" t="s">
        <v>420</v>
      </c>
      <c r="C159" s="18" t="s">
        <v>421</v>
      </c>
      <c r="D159" s="61" t="s">
        <v>422</v>
      </c>
      <c r="E159" s="31" t="s">
        <v>17</v>
      </c>
      <c r="F159" s="32">
        <v>1</v>
      </c>
      <c r="G159" s="64" t="s">
        <v>423</v>
      </c>
      <c r="H159" s="34">
        <v>78.8</v>
      </c>
      <c r="I159" s="34">
        <f t="shared" si="6"/>
        <v>72.752</v>
      </c>
      <c r="J159" s="43" t="s">
        <v>18</v>
      </c>
      <c r="K159" s="44" t="s">
        <v>20</v>
      </c>
    </row>
    <row r="160" s="2" customFormat="1" ht="35" customHeight="1" spans="1:11">
      <c r="A160" s="59" t="s">
        <v>424</v>
      </c>
      <c r="B160" s="60" t="s">
        <v>420</v>
      </c>
      <c r="C160" s="18" t="s">
        <v>421</v>
      </c>
      <c r="D160" s="61" t="s">
        <v>422</v>
      </c>
      <c r="E160" s="31"/>
      <c r="F160" s="32"/>
      <c r="G160" s="64" t="s">
        <v>425</v>
      </c>
      <c r="H160" s="34">
        <v>77.9</v>
      </c>
      <c r="I160" s="34">
        <f t="shared" si="6"/>
        <v>70.466</v>
      </c>
      <c r="J160" s="43" t="s">
        <v>23</v>
      </c>
      <c r="K160" s="45"/>
    </row>
    <row r="161" s="2" customFormat="1" ht="35" customHeight="1" spans="1:11">
      <c r="A161" s="59" t="s">
        <v>426</v>
      </c>
      <c r="B161" s="60" t="s">
        <v>420</v>
      </c>
      <c r="C161" s="18" t="s">
        <v>421</v>
      </c>
      <c r="D161" s="61" t="s">
        <v>422</v>
      </c>
      <c r="E161" s="31"/>
      <c r="F161" s="32"/>
      <c r="G161" s="64" t="s">
        <v>427</v>
      </c>
      <c r="H161" s="34">
        <v>74.4</v>
      </c>
      <c r="I161" s="34">
        <f t="shared" si="6"/>
        <v>69.774</v>
      </c>
      <c r="J161" s="43" t="s">
        <v>26</v>
      </c>
      <c r="K161" s="45"/>
    </row>
    <row r="162" s="2" customFormat="1" ht="35" customHeight="1" spans="1:11">
      <c r="A162" s="59" t="s">
        <v>428</v>
      </c>
      <c r="B162" s="60" t="s">
        <v>420</v>
      </c>
      <c r="C162" s="18" t="s">
        <v>421</v>
      </c>
      <c r="D162" s="61" t="s">
        <v>429</v>
      </c>
      <c r="E162" s="31" t="s">
        <v>29</v>
      </c>
      <c r="F162" s="32">
        <v>1</v>
      </c>
      <c r="G162" s="64" t="s">
        <v>430</v>
      </c>
      <c r="H162" s="34">
        <v>71.5</v>
      </c>
      <c r="I162" s="34">
        <f t="shared" si="6"/>
        <v>68.296</v>
      </c>
      <c r="J162" s="43" t="s">
        <v>18</v>
      </c>
      <c r="K162" s="44" t="s">
        <v>20</v>
      </c>
    </row>
    <row r="163" s="2" customFormat="1" ht="35" customHeight="1" spans="1:11">
      <c r="A163" s="59" t="s">
        <v>431</v>
      </c>
      <c r="B163" s="60" t="s">
        <v>432</v>
      </c>
      <c r="C163" s="18" t="s">
        <v>433</v>
      </c>
      <c r="D163" s="61" t="s">
        <v>434</v>
      </c>
      <c r="E163" s="31" t="s">
        <v>17</v>
      </c>
      <c r="F163" s="32">
        <v>1</v>
      </c>
      <c r="G163" s="64" t="s">
        <v>22</v>
      </c>
      <c r="H163" s="34">
        <v>80.76</v>
      </c>
      <c r="I163" s="34">
        <f t="shared" si="6"/>
        <v>80.211</v>
      </c>
      <c r="J163" s="43" t="s">
        <v>18</v>
      </c>
      <c r="K163" s="44" t="s">
        <v>20</v>
      </c>
    </row>
    <row r="164" s="2" customFormat="1" ht="35" customHeight="1" spans="1:11">
      <c r="A164" s="59" t="s">
        <v>435</v>
      </c>
      <c r="B164" s="60" t="s">
        <v>432</v>
      </c>
      <c r="C164" s="18" t="s">
        <v>433</v>
      </c>
      <c r="D164" s="61" t="s">
        <v>434</v>
      </c>
      <c r="E164" s="32"/>
      <c r="F164" s="32"/>
      <c r="G164" s="64" t="s">
        <v>406</v>
      </c>
      <c r="H164" s="34">
        <v>80.8</v>
      </c>
      <c r="I164" s="34">
        <f t="shared" si="6"/>
        <v>76.75</v>
      </c>
      <c r="J164" s="43" t="s">
        <v>23</v>
      </c>
      <c r="K164" s="45"/>
    </row>
    <row r="165" s="2" customFormat="1" ht="35" customHeight="1" spans="1:11">
      <c r="A165" s="59" t="s">
        <v>436</v>
      </c>
      <c r="B165" s="60" t="s">
        <v>432</v>
      </c>
      <c r="C165" s="18" t="s">
        <v>433</v>
      </c>
      <c r="D165" s="61" t="s">
        <v>434</v>
      </c>
      <c r="E165" s="32"/>
      <c r="F165" s="32"/>
      <c r="G165" s="64" t="s">
        <v>437</v>
      </c>
      <c r="H165" s="34">
        <v>77.1</v>
      </c>
      <c r="I165" s="34">
        <f t="shared" si="6"/>
        <v>71.421</v>
      </c>
      <c r="J165" s="43" t="s">
        <v>26</v>
      </c>
      <c r="K165" s="45"/>
    </row>
    <row r="166" s="2" customFormat="1" ht="35" customHeight="1" spans="1:11">
      <c r="A166" s="59" t="s">
        <v>438</v>
      </c>
      <c r="B166" s="60" t="s">
        <v>439</v>
      </c>
      <c r="C166" s="18" t="s">
        <v>440</v>
      </c>
      <c r="D166" s="61" t="s">
        <v>434</v>
      </c>
      <c r="E166" s="31" t="s">
        <v>17</v>
      </c>
      <c r="F166" s="32">
        <v>1</v>
      </c>
      <c r="G166" s="64" t="s">
        <v>441</v>
      </c>
      <c r="H166" s="34">
        <v>78.9</v>
      </c>
      <c r="I166" s="34">
        <f t="shared" si="6"/>
        <v>73.599</v>
      </c>
      <c r="J166" s="43" t="s">
        <v>18</v>
      </c>
      <c r="K166" s="44" t="s">
        <v>20</v>
      </c>
    </row>
    <row r="167" s="2" customFormat="1" ht="35" customHeight="1" spans="1:11">
      <c r="A167" s="59" t="s">
        <v>442</v>
      </c>
      <c r="B167" s="60" t="s">
        <v>439</v>
      </c>
      <c r="C167" s="18" t="s">
        <v>440</v>
      </c>
      <c r="D167" s="61" t="s">
        <v>434</v>
      </c>
      <c r="E167" s="31"/>
      <c r="F167" s="32"/>
      <c r="G167" s="64" t="s">
        <v>443</v>
      </c>
      <c r="H167" s="34">
        <v>76.9</v>
      </c>
      <c r="I167" s="34">
        <f t="shared" si="6"/>
        <v>72.517</v>
      </c>
      <c r="J167" s="43" t="s">
        <v>23</v>
      </c>
      <c r="K167" s="45"/>
    </row>
    <row r="168" s="2" customFormat="1" ht="35" customHeight="1" spans="1:11">
      <c r="A168" s="59" t="s">
        <v>444</v>
      </c>
      <c r="B168" s="60" t="s">
        <v>439</v>
      </c>
      <c r="C168" s="18" t="s">
        <v>440</v>
      </c>
      <c r="D168" s="61" t="s">
        <v>434</v>
      </c>
      <c r="E168" s="31"/>
      <c r="F168" s="32"/>
      <c r="G168" s="33">
        <v>46.7</v>
      </c>
      <c r="H168" s="34">
        <v>71.1</v>
      </c>
      <c r="I168" s="34">
        <f t="shared" si="6"/>
        <v>60.12</v>
      </c>
      <c r="J168" s="43" t="s">
        <v>26</v>
      </c>
      <c r="K168" s="45"/>
    </row>
  </sheetData>
  <sortState ref="A4:K169">
    <sortCondition ref="C4:C169"/>
    <sortCondition ref="E4:E169"/>
    <sortCondition ref="I4:I169" descending="1"/>
  </sortState>
  <mergeCells count="86">
    <mergeCell ref="A1:K1"/>
    <mergeCell ref="A2:K2"/>
    <mergeCell ref="E4:E6"/>
    <mergeCell ref="E8:E10"/>
    <mergeCell ref="E11:E12"/>
    <mergeCell ref="E13:E16"/>
    <mergeCell ref="E17:E18"/>
    <mergeCell ref="E19:E21"/>
    <mergeCell ref="E22:E23"/>
    <mergeCell ref="E24:E26"/>
    <mergeCell ref="E30:E31"/>
    <mergeCell ref="E32:E34"/>
    <mergeCell ref="E35:E40"/>
    <mergeCell ref="E41:E43"/>
    <mergeCell ref="E44:E46"/>
    <mergeCell ref="E47:E52"/>
    <mergeCell ref="E53:E55"/>
    <mergeCell ref="E58:E62"/>
    <mergeCell ref="E63:E66"/>
    <mergeCell ref="E68:E82"/>
    <mergeCell ref="E86:E87"/>
    <mergeCell ref="E90:E92"/>
    <mergeCell ref="E94:E97"/>
    <mergeCell ref="E99:E101"/>
    <mergeCell ref="E102:E104"/>
    <mergeCell ref="E105:E107"/>
    <mergeCell ref="E108:E109"/>
    <mergeCell ref="E110:E112"/>
    <mergeCell ref="E117:E119"/>
    <mergeCell ref="E122:E124"/>
    <mergeCell ref="E125:E127"/>
    <mergeCell ref="E128:E130"/>
    <mergeCell ref="E131:E132"/>
    <mergeCell ref="E133:E135"/>
    <mergeCell ref="E137:E139"/>
    <mergeCell ref="E140:E141"/>
    <mergeCell ref="E143:E145"/>
    <mergeCell ref="E146:E148"/>
    <mergeCell ref="E149:E151"/>
    <mergeCell ref="E152:E154"/>
    <mergeCell ref="E155:E158"/>
    <mergeCell ref="E159:E161"/>
    <mergeCell ref="E163:E165"/>
    <mergeCell ref="E166:E168"/>
    <mergeCell ref="F4:F6"/>
    <mergeCell ref="F8:F10"/>
    <mergeCell ref="F11:F12"/>
    <mergeCell ref="F13:F16"/>
    <mergeCell ref="F17:F18"/>
    <mergeCell ref="F19:F21"/>
    <mergeCell ref="F22:F23"/>
    <mergeCell ref="F24:F26"/>
    <mergeCell ref="F30:F31"/>
    <mergeCell ref="F32:F34"/>
    <mergeCell ref="F35:F40"/>
    <mergeCell ref="F41:F43"/>
    <mergeCell ref="F44:F46"/>
    <mergeCell ref="F47:F52"/>
    <mergeCell ref="F53:F55"/>
    <mergeCell ref="F58:F62"/>
    <mergeCell ref="F63:F66"/>
    <mergeCell ref="F68:F82"/>
    <mergeCell ref="F86:F87"/>
    <mergeCell ref="F90:F92"/>
    <mergeCell ref="F94:F97"/>
    <mergeCell ref="F99:F101"/>
    <mergeCell ref="F102:F104"/>
    <mergeCell ref="F105:F107"/>
    <mergeCell ref="F108:F109"/>
    <mergeCell ref="F110:F112"/>
    <mergeCell ref="F117:F119"/>
    <mergeCell ref="F122:F124"/>
    <mergeCell ref="F125:F127"/>
    <mergeCell ref="F128:F130"/>
    <mergeCell ref="F131:F132"/>
    <mergeCell ref="F133:F135"/>
    <mergeCell ref="F137:F139"/>
    <mergeCell ref="F140:F141"/>
    <mergeCell ref="F143:F145"/>
    <mergeCell ref="F146:F148"/>
    <mergeCell ref="F149:F151"/>
    <mergeCell ref="F152:F154"/>
    <mergeCell ref="F155:F158"/>
    <mergeCell ref="F159:F161"/>
    <mergeCell ref="F163:F165"/>
    <mergeCell ref="F166:F168"/>
  </mergeCells>
  <pageMargins left="0.314583333333333" right="0.314583333333333" top="0.196527777777778" bottom="0.0784722222222222" header="0.298611111111111" footer="0.298611111111111"/>
  <pageSetup paperSize="9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2021-07-03T19:42:00Z</dcterms:created>
  <dcterms:modified xsi:type="dcterms:W3CDTF">2024-01-08T02:34:09Z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BC947AE427D34AC59C70426650A86CA1_13</vt:lpwstr>
  </property>
</Properties>
</file>