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30" windowHeight="9840" activeTab="0"/>
  </bookViews>
  <sheets>
    <sheet name="2022学年教师需求计划" sheetId="1" r:id="rId1"/>
  </sheets>
  <definedNames>
    <definedName name="dwdm" localSheetId="0">'2022学年教师需求计划'!$A$3:$B$115</definedName>
  </definedNames>
  <calcPr fullCalcOnLoad="1"/>
</workbook>
</file>

<file path=xl/sharedStrings.xml><?xml version="1.0" encoding="utf-8"?>
<sst xmlns="http://schemas.openxmlformats.org/spreadsheetml/2006/main" count="379" uniqueCount="321">
  <si>
    <t>嘉定区教育系统2022学年教师需求计划（中学）</t>
  </si>
  <si>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</si>
  <si>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</si>
  <si>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</si>
  <si>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</si>
  <si>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</si>
  <si>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</si>
  <si>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</si>
  <si>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</si>
  <si>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</si>
  <si>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</si>
  <si>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</si>
  <si>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</si>
  <si>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</si>
  <si>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信息科技</t>
  </si>
  <si>
    <t>科学</t>
  </si>
  <si>
    <t>心理</t>
  </si>
  <si>
    <t>日语</t>
  </si>
  <si>
    <t>美术</t>
  </si>
  <si>
    <t>小计</t>
  </si>
  <si>
    <t>A01</t>
  </si>
  <si>
    <t>上海市嘉定区第一中学</t>
  </si>
  <si>
    <t>A02</t>
  </si>
  <si>
    <t>上海交通大学附属中学嘉定分校</t>
  </si>
  <si>
    <t>A03</t>
  </si>
  <si>
    <t>上海市嘉定区第二中学</t>
  </si>
  <si>
    <t>A04</t>
  </si>
  <si>
    <t>上海师范大学附属嘉定高级中学</t>
  </si>
  <si>
    <t>A05</t>
  </si>
  <si>
    <t>上海市嘉定区安亭高级中学</t>
  </si>
  <si>
    <t>A06</t>
  </si>
  <si>
    <t>上海市嘉定区中光高级中学</t>
  </si>
  <si>
    <t>A07</t>
  </si>
  <si>
    <t>上海市嘉定区封浜高级中学</t>
  </si>
  <si>
    <t>A08</t>
  </si>
  <si>
    <t>上海大学附属嘉定高级中学</t>
  </si>
  <si>
    <t>A09</t>
  </si>
  <si>
    <t>上海市嘉定区迎园中学</t>
  </si>
  <si>
    <t>A10</t>
  </si>
  <si>
    <t>上海市嘉定区启良中学</t>
  </si>
  <si>
    <t>A16</t>
  </si>
  <si>
    <t>上海市嘉定区马陆育才联合中学</t>
  </si>
  <si>
    <t>A18</t>
  </si>
  <si>
    <t>上海市曹杨二中附属江桥实验中学</t>
  </si>
  <si>
    <t>A20</t>
  </si>
  <si>
    <t>上海市嘉定区杨柳初级中学</t>
  </si>
  <si>
    <t>A22</t>
  </si>
  <si>
    <t>上海市嘉定区疁城实验学校</t>
  </si>
  <si>
    <t>A25</t>
  </si>
  <si>
    <t>上海市嘉定区苏民学校</t>
  </si>
  <si>
    <t>A26</t>
  </si>
  <si>
    <t>上海市嘉定区德富路中学</t>
  </si>
  <si>
    <r>
      <t>A</t>
    </r>
    <r>
      <rPr>
        <sz val="10"/>
        <rFont val="宋体"/>
        <family val="0"/>
      </rPr>
      <t>28</t>
    </r>
  </si>
  <si>
    <t>上海市嘉定区华亭学校</t>
  </si>
  <si>
    <t>A29</t>
  </si>
  <si>
    <t>上海外国语大学嘉定外国语学校</t>
  </si>
  <si>
    <t>A33</t>
  </si>
  <si>
    <t>上海大学附属嘉定留云中学</t>
  </si>
  <si>
    <t>A34</t>
  </si>
  <si>
    <t>上海市嘉定区练川实验学校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</si>
  <si>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</si>
  <si>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</si>
  <si>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</si>
  <si>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上海市嘉定区华江中学</t>
  </si>
  <si>
    <t>A37</t>
  </si>
  <si>
    <t>中科院上海实验学校</t>
  </si>
  <si>
    <r>
      <t>A</t>
    </r>
    <r>
      <rPr>
        <sz val="10"/>
        <rFont val="宋体"/>
        <family val="0"/>
      </rPr>
      <t>38</t>
    </r>
  </si>
  <si>
    <t>上海市嘉定区南翔中学</t>
  </si>
  <si>
    <t>A39</t>
  </si>
  <si>
    <t>上海市嘉定区新城实验中学</t>
  </si>
  <si>
    <r>
      <t>A</t>
    </r>
    <r>
      <rPr>
        <sz val="10"/>
        <rFont val="宋体"/>
        <family val="0"/>
      </rPr>
      <t>40</t>
    </r>
  </si>
  <si>
    <t>上海师范大学附属第五嘉定实验学校</t>
  </si>
  <si>
    <t>A41</t>
  </si>
  <si>
    <t>同济大学附属嘉定实验中学</t>
  </si>
  <si>
    <r>
      <t>A</t>
    </r>
    <r>
      <rPr>
        <sz val="10"/>
        <rFont val="宋体"/>
        <family val="0"/>
      </rPr>
      <t>42</t>
    </r>
  </si>
  <si>
    <t>上海市嘉定新城洪德路中学</t>
  </si>
  <si>
    <t>中学小计</t>
  </si>
  <si>
    <t>嘉定区教育系统2022学年教师需求计划（小学）</t>
  </si>
  <si>
    <t>自然科学</t>
  </si>
  <si>
    <t>特教</t>
  </si>
  <si>
    <t>B01</t>
  </si>
  <si>
    <t>上海市嘉定区实验小学</t>
  </si>
  <si>
    <t>B02</t>
  </si>
  <si>
    <t>上海市嘉定区普通小学</t>
  </si>
  <si>
    <r>
      <t>B0</t>
    </r>
    <r>
      <rPr>
        <sz val="10"/>
        <rFont val="宋体"/>
        <family val="0"/>
      </rPr>
      <t>3</t>
    </r>
  </si>
  <si>
    <t>上海市嘉定区迎园小学</t>
  </si>
  <si>
    <t>B04</t>
  </si>
  <si>
    <t>上海市嘉定区城中路小学</t>
  </si>
  <si>
    <t>B05</t>
  </si>
  <si>
    <t>上海市嘉定区新成路小学</t>
  </si>
  <si>
    <t>B06</t>
  </si>
  <si>
    <t>上海市嘉定区清水路小学</t>
  </si>
  <si>
    <t>B07</t>
  </si>
  <si>
    <t>上海市嘉定区真新小学</t>
  </si>
  <si>
    <t>B08</t>
  </si>
  <si>
    <t>上海市嘉定区绿地小学</t>
  </si>
  <si>
    <t>B09</t>
  </si>
  <si>
    <t>上海市嘉定区南苑小学</t>
  </si>
  <si>
    <t>B10</t>
  </si>
  <si>
    <t>上海市嘉定区叶城小学</t>
  </si>
  <si>
    <t>B11</t>
  </si>
  <si>
    <t>上海市嘉定区南翔小学</t>
  </si>
  <si>
    <t>B12</t>
  </si>
  <si>
    <t>上海市嘉定区安亭小学</t>
  </si>
  <si>
    <t>B13</t>
  </si>
  <si>
    <t>上海市嘉定区紫荆小学</t>
  </si>
  <si>
    <t>B14</t>
  </si>
  <si>
    <t>上海市嘉定区方泰小学</t>
  </si>
  <si>
    <t>B15</t>
  </si>
  <si>
    <t>上海同济黄渡小学</t>
  </si>
  <si>
    <t>B16</t>
  </si>
  <si>
    <t>上海市嘉定区马陆小学</t>
  </si>
  <si>
    <t>B17</t>
  </si>
  <si>
    <t>上海市嘉定区徐行小学</t>
  </si>
  <si>
    <t>B18</t>
  </si>
  <si>
    <t>上海市嘉定区曹王小学</t>
  </si>
  <si>
    <t>B19</t>
  </si>
  <si>
    <t>上海市嘉定区外冈小学</t>
  </si>
  <si>
    <t>B21</t>
  </si>
  <si>
    <t>上海市嘉定区封浜小学</t>
  </si>
  <si>
    <t>B22</t>
  </si>
  <si>
    <t>上海市嘉定区江桥小学</t>
  </si>
  <si>
    <t>B23</t>
  </si>
  <si>
    <t>上海市嘉定区金鹤小学</t>
  </si>
  <si>
    <t>B24</t>
  </si>
  <si>
    <t>上海市嘉定区华江小学</t>
  </si>
  <si>
    <t>B25</t>
  </si>
  <si>
    <t>上海市嘉定区古猗小学</t>
  </si>
  <si>
    <r>
      <t>B</t>
    </r>
    <r>
      <rPr>
        <sz val="10"/>
        <rFont val="宋体"/>
        <family val="0"/>
      </rPr>
      <t>26</t>
    </r>
  </si>
  <si>
    <t>上海市嘉定区成佳学校</t>
  </si>
  <si>
    <t>B28</t>
  </si>
  <si>
    <t>上海市嘉定区第一中学附属小学</t>
  </si>
  <si>
    <t>B29</t>
  </si>
  <si>
    <t>上海市嘉定区卢湾一中心实验小学</t>
  </si>
  <si>
    <t>B30</t>
  </si>
  <si>
    <t>同济大学附属实验小学</t>
  </si>
  <si>
    <t>B31</t>
  </si>
  <si>
    <t>上海大学附属嘉定留云小学</t>
  </si>
  <si>
    <t>B32</t>
  </si>
  <si>
    <t>上海师范大学附属嘉定小学</t>
  </si>
  <si>
    <t>B33</t>
  </si>
  <si>
    <t>上海市嘉定区普通小学白银路分校</t>
  </si>
  <si>
    <t>B34</t>
  </si>
  <si>
    <t>上海市嘉定区实验小学北水湾分校</t>
  </si>
  <si>
    <t>B35</t>
  </si>
  <si>
    <t>上海市嘉定区新城实验小学</t>
  </si>
  <si>
    <t>B36</t>
  </si>
  <si>
    <t>上海市安亭师范附属小学</t>
  </si>
  <si>
    <t>B37</t>
  </si>
  <si>
    <t>上海市嘉定区武宁路实验小学</t>
  </si>
  <si>
    <t>B38</t>
  </si>
  <si>
    <t>同济大学附属嘉定实验小学</t>
  </si>
  <si>
    <t>A19</t>
  </si>
  <si>
    <t>上海市嘉定区金鹤学校</t>
  </si>
  <si>
    <t>A24</t>
  </si>
  <si>
    <t>上海市嘉定区朱桥学校</t>
  </si>
  <si>
    <t>小学小计</t>
  </si>
  <si>
    <t>嘉定区教育系统2022学年教师需求计划（幼儿园）</t>
  </si>
  <si>
    <t>幼教</t>
  </si>
  <si>
    <t>C01</t>
  </si>
  <si>
    <t>上海市嘉定区实验幼儿园</t>
  </si>
  <si>
    <t>C03</t>
  </si>
  <si>
    <t>上海市嘉定区桃园幼儿园</t>
  </si>
  <si>
    <t>C04</t>
  </si>
  <si>
    <t>上海市嘉定区沙霞幼儿园</t>
  </si>
  <si>
    <t>C07</t>
  </si>
  <si>
    <t>上海市嘉定区菊园幼儿园</t>
  </si>
  <si>
    <t>C08</t>
  </si>
  <si>
    <t>上海市嘉定区红石路幼儿园</t>
  </si>
  <si>
    <t>C10</t>
  </si>
  <si>
    <t>上海市嘉定区迎园幼儿园</t>
  </si>
  <si>
    <t>C12</t>
  </si>
  <si>
    <t>上海市嘉定区百合花幼儿园</t>
  </si>
  <si>
    <t>C14</t>
  </si>
  <si>
    <t>上海市嘉定区叶城幼儿园</t>
  </si>
  <si>
    <t>C15</t>
  </si>
  <si>
    <t>上海市嘉定区清水颐园幼儿园</t>
  </si>
  <si>
    <t>C19</t>
  </si>
  <si>
    <t>上海市嘉定区新翔幼儿园</t>
  </si>
  <si>
    <t>C20</t>
  </si>
  <si>
    <t>上海市嘉定区宝翔幼儿园</t>
  </si>
  <si>
    <t>C21</t>
  </si>
  <si>
    <t>上海市嘉定区安亭幼儿园</t>
  </si>
  <si>
    <t>C22</t>
  </si>
  <si>
    <t>上海市嘉定区新源幼儿园</t>
  </si>
  <si>
    <t>C24</t>
  </si>
  <si>
    <t>上海市嘉定区黄渡幼儿园</t>
  </si>
  <si>
    <t>C25</t>
  </si>
  <si>
    <t>上海市嘉定区黄渡莱茵幼儿园</t>
  </si>
  <si>
    <t>C26</t>
  </si>
  <si>
    <t>上海市嘉定区马陆以仁幼儿园</t>
  </si>
  <si>
    <r>
      <t>C</t>
    </r>
    <r>
      <rPr>
        <sz val="10"/>
        <rFont val="宋体"/>
        <family val="0"/>
      </rPr>
      <t>27</t>
    </r>
  </si>
  <si>
    <t>上海市嘉定区马陆智慧幼儿园</t>
  </si>
  <si>
    <t>C31</t>
  </si>
  <si>
    <t>上海市嘉定区外冈幼儿园</t>
  </si>
  <si>
    <t>C32</t>
  </si>
  <si>
    <t>上海市嘉定区外冈兰郡幼儿园</t>
  </si>
  <si>
    <t>C33</t>
  </si>
  <si>
    <t>上海市嘉定区望新幼儿园</t>
  </si>
  <si>
    <t>C34</t>
  </si>
  <si>
    <t>上海市嘉定区江桥幼儿园</t>
  </si>
  <si>
    <t>C35</t>
  </si>
  <si>
    <t>上海市嘉定区丰庄幼儿园</t>
  </si>
  <si>
    <t>C36</t>
  </si>
  <si>
    <t>上海市嘉定区星华幼儿园</t>
  </si>
  <si>
    <t>C37</t>
  </si>
  <si>
    <t>上海市嘉定区真新幼儿园</t>
  </si>
  <si>
    <t>C38</t>
  </si>
  <si>
    <t>上海市嘉定区鹤旋路幼儿园</t>
  </si>
  <si>
    <t>C41</t>
  </si>
  <si>
    <t>上海市嘉定区金鹤幼儿园</t>
  </si>
  <si>
    <t>C42</t>
  </si>
  <si>
    <t>上海市嘉定区古猗幼儿园</t>
  </si>
  <si>
    <t>C43</t>
  </si>
  <si>
    <t>上海市嘉定区双丁路幼儿园</t>
  </si>
  <si>
    <t>C44</t>
  </si>
  <si>
    <t>上海市嘉定区昌吉路幼儿园</t>
  </si>
  <si>
    <t>C45</t>
  </si>
  <si>
    <t>上海市嘉定区东方瑞仕幼儿园</t>
  </si>
  <si>
    <t>C46</t>
  </si>
  <si>
    <t>上海大学附属嘉定留云幼儿园</t>
  </si>
  <si>
    <t>C47</t>
  </si>
  <si>
    <t>上海市嘉定区鹤栖路幼儿园</t>
  </si>
  <si>
    <t>C48</t>
  </si>
  <si>
    <t>上海市嘉定区华江幼儿园</t>
  </si>
  <si>
    <t>C49</t>
  </si>
  <si>
    <t>上海市嘉定区葛隆幼儿园</t>
  </si>
  <si>
    <t>C52</t>
  </si>
  <si>
    <t>上海市嘉定区怀少幼儿园</t>
  </si>
  <si>
    <t>C53</t>
  </si>
  <si>
    <t>上海市嘉定区浩翔幼儿园</t>
  </si>
  <si>
    <t>C54</t>
  </si>
  <si>
    <t>上海市嘉定区黄家花园幼儿园</t>
  </si>
  <si>
    <t>C55</t>
  </si>
  <si>
    <t>上海市嘉定新城实验幼儿园</t>
  </si>
  <si>
    <r>
      <t>C</t>
    </r>
    <r>
      <rPr>
        <sz val="10"/>
        <rFont val="宋体"/>
        <family val="0"/>
      </rPr>
      <t>56</t>
    </r>
  </si>
  <si>
    <t>上海市嘉定区北水湾幼儿园</t>
  </si>
  <si>
    <r>
      <t>C</t>
    </r>
    <r>
      <rPr>
        <sz val="10"/>
        <rFont val="宋体"/>
        <family val="0"/>
      </rPr>
      <t>57</t>
    </r>
  </si>
  <si>
    <t>上海市嘉定区天恩幼儿园</t>
  </si>
  <si>
    <r>
      <t>C</t>
    </r>
    <r>
      <rPr>
        <sz val="10"/>
        <rFont val="宋体"/>
        <family val="0"/>
      </rPr>
      <t>58</t>
    </r>
  </si>
  <si>
    <t>上海市嘉定区云翔幼儿园</t>
  </si>
  <si>
    <r>
      <t>C</t>
    </r>
    <r>
      <rPr>
        <sz val="10"/>
        <rFont val="宋体"/>
        <family val="0"/>
      </rPr>
      <t>59</t>
    </r>
  </si>
  <si>
    <t>上海市嘉定区白银路幼儿园</t>
  </si>
  <si>
    <r>
      <t>C</t>
    </r>
    <r>
      <rPr>
        <sz val="10"/>
        <rFont val="宋体"/>
        <family val="0"/>
      </rPr>
      <t>60</t>
    </r>
  </si>
  <si>
    <t>上海市嘉定区海波幼儿园</t>
  </si>
  <si>
    <r>
      <t>C</t>
    </r>
    <r>
      <rPr>
        <sz val="10"/>
        <rFont val="宋体"/>
        <family val="0"/>
      </rPr>
      <t>61</t>
    </r>
  </si>
  <si>
    <t>上海市嘉定区春申幼儿园</t>
  </si>
  <si>
    <r>
      <t>C</t>
    </r>
    <r>
      <rPr>
        <sz val="10"/>
        <rFont val="宋体"/>
        <family val="0"/>
      </rPr>
      <t>62</t>
    </r>
  </si>
  <si>
    <t>上海市嘉定区震川幼儿园</t>
  </si>
  <si>
    <r>
      <t>C</t>
    </r>
    <r>
      <rPr>
        <sz val="10"/>
        <rFont val="宋体"/>
        <family val="0"/>
      </rPr>
      <t>63</t>
    </r>
  </si>
  <si>
    <t>上海市嘉定区天华艺术幼儿园</t>
  </si>
  <si>
    <r>
      <t>C</t>
    </r>
    <r>
      <rPr>
        <sz val="10"/>
        <rFont val="宋体"/>
        <family val="0"/>
      </rPr>
      <t>64</t>
    </r>
  </si>
  <si>
    <t>同济大学附属嘉定幼儿园</t>
  </si>
  <si>
    <r>
      <t>C</t>
    </r>
    <r>
      <rPr>
        <sz val="10"/>
        <rFont val="宋体"/>
        <family val="0"/>
      </rPr>
      <t>65</t>
    </r>
  </si>
  <si>
    <t>上海市嘉定区汇源路幼儿园</t>
  </si>
  <si>
    <r>
      <t>C</t>
    </r>
    <r>
      <rPr>
        <sz val="10"/>
        <rFont val="宋体"/>
        <family val="0"/>
      </rPr>
      <t>66</t>
    </r>
  </si>
  <si>
    <t>上海市嘉定新城实验幼儿园崇教路分园</t>
  </si>
  <si>
    <r>
      <t>C</t>
    </r>
    <r>
      <rPr>
        <sz val="10"/>
        <rFont val="宋体"/>
        <family val="0"/>
      </rPr>
      <t>67</t>
    </r>
  </si>
  <si>
    <t>上海市嘉定区安亭新镇第一幼儿园</t>
  </si>
  <si>
    <r>
      <t>C</t>
    </r>
    <r>
      <rPr>
        <sz val="10"/>
        <rFont val="宋体"/>
        <family val="0"/>
      </rPr>
      <t>68</t>
    </r>
  </si>
  <si>
    <t>上海市嘉定新城云谷路幼儿园</t>
  </si>
  <si>
    <r>
      <t>C</t>
    </r>
    <r>
      <rPr>
        <sz val="10"/>
        <rFont val="宋体"/>
        <family val="0"/>
      </rPr>
      <t>69</t>
    </r>
  </si>
  <si>
    <t>上海市嘉定新城远香湖幼儿园</t>
  </si>
  <si>
    <t>幼儿园小计</t>
  </si>
  <si>
    <t>嘉定区教育系统2022学年教师需求计划（科学技术职业学院、成人教育学院）</t>
  </si>
  <si>
    <t>通信工程</t>
  </si>
  <si>
    <t>艺术设计</t>
  </si>
  <si>
    <t>软件工程</t>
  </si>
  <si>
    <t>经济学</t>
  </si>
  <si>
    <t>工商管理</t>
  </si>
  <si>
    <t>车辆工程</t>
  </si>
  <si>
    <t>高等数学</t>
  </si>
  <si>
    <t>管理学</t>
  </si>
  <si>
    <t>旅游管理</t>
  </si>
  <si>
    <t>思想政治教育</t>
  </si>
  <si>
    <t>文学</t>
  </si>
  <si>
    <t>制冷工程</t>
  </si>
  <si>
    <t>文科类</t>
  </si>
  <si>
    <t>D01</t>
  </si>
  <si>
    <t>上海科学技术职业学院</t>
  </si>
  <si>
    <t>D02</t>
  </si>
  <si>
    <t>上海市嘉定区成人教育学院</t>
  </si>
  <si>
    <t>嘉定区教育系统2022学年教师需求计划（教育学院）</t>
  </si>
  <si>
    <t>初中语文</t>
  </si>
  <si>
    <t>初中英语</t>
  </si>
  <si>
    <t>初中历史</t>
  </si>
  <si>
    <t>初中数学</t>
  </si>
  <si>
    <t>中学劳技</t>
  </si>
  <si>
    <t>中学信息科技</t>
  </si>
  <si>
    <t>科研</t>
  </si>
  <si>
    <t>师训</t>
  </si>
  <si>
    <t>D15</t>
  </si>
  <si>
    <t>上海市嘉定区教育学院</t>
  </si>
  <si>
    <t>嘉定区教育系统2022学年教师需求计划（其他）</t>
  </si>
  <si>
    <t>弦乐</t>
  </si>
  <si>
    <t>乐队指挥</t>
  </si>
  <si>
    <t>信息技术</t>
  </si>
  <si>
    <t>D16</t>
  </si>
  <si>
    <t>上海市嘉定区青少年活动中心</t>
  </si>
  <si>
    <t>D18</t>
  </si>
  <si>
    <t>上海市嘉定区劳技教育中心</t>
  </si>
  <si>
    <t>嘉定区教育系统2022学年教师需求计划（大众工业学校）</t>
  </si>
  <si>
    <t>思政</t>
  </si>
  <si>
    <t>机械加工</t>
  </si>
  <si>
    <t>电气/自动化</t>
  </si>
  <si>
    <t>中西面点</t>
  </si>
  <si>
    <t>汽车服务/维修工程</t>
  </si>
  <si>
    <t>物联网/网络技术</t>
  </si>
  <si>
    <t>大数据</t>
  </si>
  <si>
    <t>D20、D21</t>
  </si>
  <si>
    <t>上海市大众工业学校</t>
  </si>
  <si>
    <t>数学（珠峰）</t>
  </si>
  <si>
    <t>政治（珠峰）</t>
  </si>
  <si>
    <t>生物（珠峰）</t>
  </si>
  <si>
    <t>动漫（中专）</t>
  </si>
  <si>
    <t>大数据技术应用（中专）</t>
  </si>
  <si>
    <t>A40</t>
  </si>
  <si>
    <t>上海市行政管理学校(珠峰中学)</t>
  </si>
  <si>
    <t>全区合计:</t>
  </si>
  <si>
    <t xml:space="preserve">嘉定区教育系统2022学年教师需求计划  行政管理学校（珠峰中学） </t>
  </si>
  <si>
    <t>教学质量监测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</si>
</sst>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32" borderId="11" xfId="0" applyFont="1" applyFill="1" applyBorder="1" applyAlignment="1">
      <alignment horizontal="center" vertical="center" shrinkToFit="1"/>
    </xf>
    <xf numFmtId="0" fontId="5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 shrinkToFit="1"/>
    </xf>
    <xf numFmtId="0" fontId="6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0" fontId="6" fillId="32" borderId="13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shrinkToFit="1"/>
    </xf>
    <xf numFmtId="0" fontId="6" fillId="32" borderId="14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0" borderId="14" xfId="0" applyFont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 shrinkToFit="1"/>
    </xf>
    <xf numFmtId="0" fontId="6" fillId="32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48" fillId="32" borderId="17" xfId="0" applyFont="1" applyFill="1" applyBorder="1" applyAlignment="1">
      <alignment horizontal="center" vertical="center" wrapText="1"/>
    </xf>
    <xf numFmtId="0" fontId="49" fillId="32" borderId="18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 horizontal="center" vertical="center" wrapText="1"/>
    </xf>
    <xf numFmtId="0" fontId="49" fillId="32" borderId="17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/>
    </xf>
    <xf numFmtId="0" fontId="48" fillId="32" borderId="17" xfId="0" applyFont="1" applyFill="1" applyBorder="1" applyAlignment="1">
      <alignment horizontal="center" vertical="center"/>
    </xf>
    <xf numFmtId="0" fontId="48" fillId="32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6"/>
  <sheetViews>
    <sheetView tabSelected="1" zoomScalePageLayoutView="0" workbookViewId="0" topLeftCell="A130">
      <selection activeCell="L145" sqref="L145"/>
    </sheetView>
  </sheetViews>
  <sheetFormatPr defaultColWidth="8.625" defaultRowHeight="14.25"/>
  <cols>
    <col min="1" max="1" width="3.625" style="0" customWidth="1"/>
    <col min="2" max="2" width="25.75390625" style="0" customWidth="1"/>
    <col min="3" max="11" width="4.50390625" style="0" customWidth="1"/>
    <col min="12" max="12" width="6.50390625" style="0" bestFit="1" customWidth="1"/>
    <col min="13" max="14" width="4.50390625" style="0" customWidth="1"/>
    <col min="15" max="15" width="6.375" style="0" customWidth="1"/>
    <col min="16" max="16" width="4.50390625" style="0" customWidth="1"/>
    <col min="17" max="18" width="5.375" style="0" customWidth="1"/>
    <col min="19" max="19" width="8.50390625" style="2" bestFit="1" customWidth="1"/>
  </cols>
  <sheetData>
    <row r="1" spans="1:19" ht="24" customHeight="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5.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32" t="s">
        <v>17</v>
      </c>
      <c r="R2" s="32" t="s">
        <v>18</v>
      </c>
      <c r="S2" s="37" t="s">
        <v>19</v>
      </c>
    </row>
    <row r="3" spans="1:19" ht="13.5" customHeight="1">
      <c r="A3" s="11" t="s">
        <v>20</v>
      </c>
      <c r="B3" s="12" t="s">
        <v>21</v>
      </c>
      <c r="C3" s="13"/>
      <c r="D3" s="13"/>
      <c r="E3" s="13"/>
      <c r="F3" s="13"/>
      <c r="G3" s="13">
        <v>2</v>
      </c>
      <c r="H3" s="13"/>
      <c r="I3" s="13">
        <v>2</v>
      </c>
      <c r="J3" s="13"/>
      <c r="K3" s="13">
        <v>1</v>
      </c>
      <c r="L3" s="13"/>
      <c r="M3" s="13"/>
      <c r="N3" s="13"/>
      <c r="O3" s="13"/>
      <c r="P3" s="13">
        <v>1</v>
      </c>
      <c r="Q3" s="33">
        <v>1</v>
      </c>
      <c r="R3" s="33"/>
      <c r="S3" s="38">
        <f aca="true" t="shared" si="0" ref="S3:S30">SUM(C3:R3)</f>
        <v>7</v>
      </c>
    </row>
    <row r="4" spans="1:19" ht="13.5" customHeight="1">
      <c r="A4" s="11" t="s">
        <v>22</v>
      </c>
      <c r="B4" s="12" t="s">
        <v>23</v>
      </c>
      <c r="C4" s="14"/>
      <c r="D4" s="13">
        <v>1</v>
      </c>
      <c r="E4" s="13">
        <v>1</v>
      </c>
      <c r="F4" s="13"/>
      <c r="G4" s="13">
        <v>1</v>
      </c>
      <c r="H4" s="13"/>
      <c r="I4" s="13"/>
      <c r="J4" s="13"/>
      <c r="K4" s="13"/>
      <c r="L4" s="13"/>
      <c r="M4" s="13"/>
      <c r="N4" s="13"/>
      <c r="O4" s="13"/>
      <c r="P4" s="13"/>
      <c r="Q4" s="33"/>
      <c r="R4" s="33"/>
      <c r="S4" s="38">
        <f t="shared" si="0"/>
        <v>3</v>
      </c>
    </row>
    <row r="5" spans="1:19" ht="13.5" customHeight="1">
      <c r="A5" s="11" t="s">
        <v>24</v>
      </c>
      <c r="B5" s="12" t="s">
        <v>25</v>
      </c>
      <c r="C5" s="13">
        <v>2</v>
      </c>
      <c r="D5" s="13">
        <v>2</v>
      </c>
      <c r="E5" s="13">
        <v>1</v>
      </c>
      <c r="F5" s="13">
        <v>1</v>
      </c>
      <c r="G5" s="13">
        <v>1</v>
      </c>
      <c r="H5" s="13"/>
      <c r="I5" s="13">
        <v>2</v>
      </c>
      <c r="J5" s="13">
        <v>1</v>
      </c>
      <c r="K5" s="13">
        <v>1</v>
      </c>
      <c r="L5" s="13"/>
      <c r="M5" s="13">
        <v>1</v>
      </c>
      <c r="N5" s="13"/>
      <c r="O5" s="13"/>
      <c r="P5" s="13"/>
      <c r="Q5" s="33"/>
      <c r="R5" s="33"/>
      <c r="S5" s="38">
        <f t="shared" si="0"/>
        <v>12</v>
      </c>
    </row>
    <row r="6" spans="1:19" ht="13.5" customHeight="1">
      <c r="A6" s="11" t="s">
        <v>26</v>
      </c>
      <c r="B6" s="12" t="s">
        <v>27</v>
      </c>
      <c r="C6" s="13">
        <v>4</v>
      </c>
      <c r="D6" s="13"/>
      <c r="E6" s="13"/>
      <c r="F6" s="13"/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>
        <v>1</v>
      </c>
      <c r="Q6" s="33">
        <v>1</v>
      </c>
      <c r="R6" s="33">
        <v>1</v>
      </c>
      <c r="S6" s="38">
        <f t="shared" si="0"/>
        <v>9</v>
      </c>
    </row>
    <row r="7" spans="1:19" ht="13.5" customHeight="1">
      <c r="A7" s="11" t="s">
        <v>28</v>
      </c>
      <c r="B7" s="12" t="s">
        <v>29</v>
      </c>
      <c r="C7" s="13">
        <v>1</v>
      </c>
      <c r="D7" s="13"/>
      <c r="E7" s="13"/>
      <c r="F7" s="13">
        <v>1</v>
      </c>
      <c r="G7" s="13"/>
      <c r="H7" s="13"/>
      <c r="I7" s="13"/>
      <c r="J7" s="13"/>
      <c r="K7" s="13">
        <v>1</v>
      </c>
      <c r="L7" s="13"/>
      <c r="M7" s="13"/>
      <c r="N7" s="13"/>
      <c r="O7" s="13"/>
      <c r="P7" s="13">
        <v>1</v>
      </c>
      <c r="Q7" s="33">
        <v>1</v>
      </c>
      <c r="R7" s="33"/>
      <c r="S7" s="38">
        <f t="shared" si="0"/>
        <v>5</v>
      </c>
    </row>
    <row r="8" spans="1:19" ht="13.5" customHeight="1">
      <c r="A8" s="11" t="s">
        <v>30</v>
      </c>
      <c r="B8" s="12" t="s">
        <v>31</v>
      </c>
      <c r="C8" s="13">
        <v>3</v>
      </c>
      <c r="D8" s="13">
        <v>2</v>
      </c>
      <c r="E8" s="13">
        <v>4</v>
      </c>
      <c r="F8" s="13"/>
      <c r="G8" s="13"/>
      <c r="H8" s="13"/>
      <c r="I8" s="13"/>
      <c r="J8" s="13"/>
      <c r="K8" s="13">
        <v>1</v>
      </c>
      <c r="L8" s="13"/>
      <c r="M8" s="13"/>
      <c r="N8" s="13"/>
      <c r="O8" s="13"/>
      <c r="P8" s="13"/>
      <c r="Q8" s="33"/>
      <c r="R8" s="33"/>
      <c r="S8" s="38">
        <f t="shared" si="0"/>
        <v>10</v>
      </c>
    </row>
    <row r="9" spans="1:19" ht="13.5" customHeight="1">
      <c r="A9" s="11" t="s">
        <v>32</v>
      </c>
      <c r="B9" s="12" t="s">
        <v>33</v>
      </c>
      <c r="C9" s="13"/>
      <c r="D9" s="13">
        <v>2</v>
      </c>
      <c r="E9" s="13">
        <v>1</v>
      </c>
      <c r="F9" s="13"/>
      <c r="G9" s="13"/>
      <c r="H9" s="13"/>
      <c r="I9" s="13"/>
      <c r="J9" s="13">
        <v>1</v>
      </c>
      <c r="K9" s="13"/>
      <c r="L9" s="13"/>
      <c r="M9" s="13"/>
      <c r="N9" s="13"/>
      <c r="O9" s="13"/>
      <c r="P9" s="13"/>
      <c r="Q9" s="33"/>
      <c r="R9" s="33"/>
      <c r="S9" s="38">
        <f t="shared" si="0"/>
        <v>4</v>
      </c>
    </row>
    <row r="10" spans="1:19" ht="13.5" customHeight="1">
      <c r="A10" s="11" t="s">
        <v>34</v>
      </c>
      <c r="B10" s="12" t="s">
        <v>35</v>
      </c>
      <c r="C10" s="13">
        <v>1</v>
      </c>
      <c r="D10" s="13">
        <v>1</v>
      </c>
      <c r="E10" s="13"/>
      <c r="F10" s="13"/>
      <c r="G10" s="13"/>
      <c r="H10" s="13"/>
      <c r="I10" s="13">
        <v>1</v>
      </c>
      <c r="J10" s="13">
        <v>1</v>
      </c>
      <c r="K10" s="13">
        <v>1</v>
      </c>
      <c r="L10" s="13"/>
      <c r="M10" s="13">
        <v>1</v>
      </c>
      <c r="N10" s="13"/>
      <c r="O10" s="13"/>
      <c r="P10" s="13"/>
      <c r="Q10" s="33"/>
      <c r="R10" s="33"/>
      <c r="S10" s="38">
        <f t="shared" si="0"/>
        <v>6</v>
      </c>
    </row>
    <row r="11" spans="1:19" ht="13.5" customHeight="1">
      <c r="A11" s="11" t="s">
        <v>36</v>
      </c>
      <c r="B11" s="12" t="s">
        <v>37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/>
      <c r="I11" s="13">
        <v>1</v>
      </c>
      <c r="J11" s="13"/>
      <c r="K11" s="13"/>
      <c r="L11" s="13"/>
      <c r="M11" s="13">
        <v>2</v>
      </c>
      <c r="N11" s="13"/>
      <c r="O11" s="13"/>
      <c r="P11" s="13"/>
      <c r="Q11" s="33"/>
      <c r="R11" s="33">
        <v>1</v>
      </c>
      <c r="S11" s="38">
        <f t="shared" si="0"/>
        <v>9</v>
      </c>
    </row>
    <row r="12" spans="1:19" ht="13.5" customHeight="1">
      <c r="A12" s="11" t="s">
        <v>38</v>
      </c>
      <c r="B12" s="12" t="s">
        <v>39</v>
      </c>
      <c r="C12" s="13"/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3"/>
      <c r="R12" s="33"/>
      <c r="S12" s="38">
        <f t="shared" si="0"/>
        <v>1</v>
      </c>
    </row>
    <row r="13" spans="1:19" ht="13.5" customHeight="1">
      <c r="A13" s="11" t="s">
        <v>40</v>
      </c>
      <c r="B13" s="12" t="s">
        <v>41</v>
      </c>
      <c r="C13" s="13"/>
      <c r="D13" s="13"/>
      <c r="E13" s="13"/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/>
      <c r="P13" s="13"/>
      <c r="Q13" s="33"/>
      <c r="R13" s="33"/>
      <c r="S13" s="38">
        <f t="shared" si="0"/>
        <v>1</v>
      </c>
    </row>
    <row r="14" spans="1:19" ht="13.5" customHeight="1">
      <c r="A14" s="11" t="s">
        <v>42</v>
      </c>
      <c r="B14" s="12" t="s">
        <v>43</v>
      </c>
      <c r="C14" s="13"/>
      <c r="D14" s="13">
        <v>2</v>
      </c>
      <c r="E14" s="13">
        <v>1</v>
      </c>
      <c r="F14" s="13">
        <v>1</v>
      </c>
      <c r="G14" s="25"/>
      <c r="H14" s="13"/>
      <c r="I14" s="13"/>
      <c r="J14" s="13"/>
      <c r="K14" s="13"/>
      <c r="L14" s="13"/>
      <c r="M14" s="13"/>
      <c r="N14" s="13"/>
      <c r="O14" s="13"/>
      <c r="P14" s="13"/>
      <c r="Q14" s="33"/>
      <c r="R14" s="33"/>
      <c r="S14" s="38">
        <f t="shared" si="0"/>
        <v>4</v>
      </c>
    </row>
    <row r="15" spans="1:19" ht="13.5" customHeight="1">
      <c r="A15" s="11" t="s">
        <v>44</v>
      </c>
      <c r="B15" s="12" t="s">
        <v>45</v>
      </c>
      <c r="C15" s="13">
        <v>3</v>
      </c>
      <c r="D15" s="13">
        <v>2</v>
      </c>
      <c r="E15" s="13"/>
      <c r="F15" s="13"/>
      <c r="G15" s="13"/>
      <c r="H15" s="13">
        <v>1</v>
      </c>
      <c r="I15" s="13"/>
      <c r="J15" s="13"/>
      <c r="K15" s="13">
        <v>1</v>
      </c>
      <c r="L15" s="13"/>
      <c r="M15" s="13">
        <v>1</v>
      </c>
      <c r="N15" s="13"/>
      <c r="O15" s="13"/>
      <c r="P15" s="13"/>
      <c r="Q15" s="33"/>
      <c r="R15" s="33"/>
      <c r="S15" s="38">
        <f t="shared" si="0"/>
        <v>8</v>
      </c>
    </row>
    <row r="16" spans="1:19" ht="13.5" customHeight="1">
      <c r="A16" s="11" t="s">
        <v>46</v>
      </c>
      <c r="B16" s="12" t="s">
        <v>47</v>
      </c>
      <c r="C16" s="13">
        <v>1</v>
      </c>
      <c r="D16" s="13">
        <v>4</v>
      </c>
      <c r="E16" s="13">
        <v>1</v>
      </c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33"/>
      <c r="R16" s="33"/>
      <c r="S16" s="38">
        <f t="shared" si="0"/>
        <v>7</v>
      </c>
    </row>
    <row r="17" spans="1:19" ht="13.5" customHeight="1">
      <c r="A17" s="11" t="s">
        <v>48</v>
      </c>
      <c r="B17" s="12" t="s">
        <v>49</v>
      </c>
      <c r="C17" s="13">
        <v>2</v>
      </c>
      <c r="D17" s="13">
        <v>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3"/>
      <c r="R17" s="33">
        <v>1</v>
      </c>
      <c r="S17" s="38">
        <f t="shared" si="0"/>
        <v>5</v>
      </c>
    </row>
    <row r="18" spans="1:19" ht="13.5" customHeight="1">
      <c r="A18" s="15" t="s">
        <v>50</v>
      </c>
      <c r="B18" s="12" t="s">
        <v>51</v>
      </c>
      <c r="C18" s="13">
        <v>3</v>
      </c>
      <c r="D18" s="13">
        <v>2</v>
      </c>
      <c r="E18" s="13">
        <v>1</v>
      </c>
      <c r="F18" s="13"/>
      <c r="G18" s="13">
        <v>1</v>
      </c>
      <c r="H18" s="13"/>
      <c r="I18" s="13"/>
      <c r="J18" s="13">
        <v>1</v>
      </c>
      <c r="K18" s="13">
        <v>1</v>
      </c>
      <c r="L18" s="13">
        <v>1</v>
      </c>
      <c r="M18" s="13"/>
      <c r="N18" s="13"/>
      <c r="O18" s="13"/>
      <c r="P18" s="13"/>
      <c r="Q18" s="33"/>
      <c r="R18" s="33"/>
      <c r="S18" s="38">
        <f t="shared" si="0"/>
        <v>10</v>
      </c>
    </row>
    <row r="19" spans="1:19" ht="13.5" customHeight="1">
      <c r="A19" s="11" t="s">
        <v>52</v>
      </c>
      <c r="B19" s="12" t="s">
        <v>53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>
        <v>1</v>
      </c>
      <c r="N19" s="13"/>
      <c r="O19" s="13"/>
      <c r="P19" s="13"/>
      <c r="Q19" s="33"/>
      <c r="R19" s="33"/>
      <c r="S19" s="38">
        <f t="shared" si="0"/>
        <v>1</v>
      </c>
    </row>
    <row r="20" spans="1:19" ht="13.5" customHeight="1">
      <c r="A20" s="11" t="s">
        <v>54</v>
      </c>
      <c r="B20" s="12" t="s">
        <v>55</v>
      </c>
      <c r="C20" s="13">
        <v>1</v>
      </c>
      <c r="D20" s="13"/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/>
      <c r="K20" s="13"/>
      <c r="L20" s="13"/>
      <c r="M20" s="13"/>
      <c r="N20" s="13">
        <v>1</v>
      </c>
      <c r="O20" s="13">
        <v>1</v>
      </c>
      <c r="P20" s="13">
        <v>1</v>
      </c>
      <c r="Q20" s="33"/>
      <c r="R20" s="33"/>
      <c r="S20" s="38">
        <f t="shared" si="0"/>
        <v>9</v>
      </c>
    </row>
    <row r="21" spans="1:19" ht="13.5" customHeight="1">
      <c r="A21" s="11" t="s">
        <v>56</v>
      </c>
      <c r="B21" s="12" t="s">
        <v>57</v>
      </c>
      <c r="C21" s="13">
        <v>2</v>
      </c>
      <c r="D21" s="13">
        <v>3</v>
      </c>
      <c r="E21" s="13">
        <v>2</v>
      </c>
      <c r="F21" s="13">
        <v>1</v>
      </c>
      <c r="G21" s="13">
        <v>1</v>
      </c>
      <c r="H21" s="13"/>
      <c r="I21" s="13"/>
      <c r="J21" s="13"/>
      <c r="K21" s="13"/>
      <c r="L21" s="13">
        <v>1</v>
      </c>
      <c r="M21" s="13"/>
      <c r="N21" s="13"/>
      <c r="O21" s="13"/>
      <c r="P21" s="13"/>
      <c r="Q21" s="33"/>
      <c r="R21" s="33"/>
      <c r="S21" s="38">
        <f t="shared" si="0"/>
        <v>10</v>
      </c>
    </row>
    <row r="22" spans="1:19" ht="13.5" customHeight="1">
      <c r="A22" s="11" t="s">
        <v>58</v>
      </c>
      <c r="B22" s="12" t="s">
        <v>59</v>
      </c>
      <c r="C22" s="13"/>
      <c r="D22" s="13"/>
      <c r="E22" s="13">
        <v>1</v>
      </c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33"/>
      <c r="R22" s="33"/>
      <c r="S22" s="38">
        <f t="shared" si="0"/>
        <v>2</v>
      </c>
    </row>
    <row r="23" spans="1:19" ht="13.5" customHeight="1">
      <c r="A23" s="11" t="s">
        <v>60</v>
      </c>
      <c r="B23" s="12" t="s">
        <v>61</v>
      </c>
      <c r="C23" s="13">
        <v>1</v>
      </c>
      <c r="D23" s="13">
        <v>1</v>
      </c>
      <c r="E23" s="13">
        <v>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3"/>
      <c r="R23" s="33"/>
      <c r="S23" s="38">
        <f t="shared" si="0"/>
        <v>4</v>
      </c>
    </row>
    <row r="24" spans="1:19" ht="12" customHeight="1">
      <c r="A24" s="11" t="s">
        <v>62</v>
      </c>
      <c r="B24" s="12" t="s">
        <v>63</v>
      </c>
      <c r="C24" s="13">
        <v>1</v>
      </c>
      <c r="D24" s="13"/>
      <c r="E24" s="13">
        <v>1</v>
      </c>
      <c r="F24" s="13"/>
      <c r="G24" s="13"/>
      <c r="H24" s="13">
        <v>1</v>
      </c>
      <c r="I24" s="13">
        <v>1</v>
      </c>
      <c r="J24" s="13"/>
      <c r="K24" s="13"/>
      <c r="L24" s="13"/>
      <c r="M24" s="13">
        <v>1</v>
      </c>
      <c r="N24" s="13">
        <v>1</v>
      </c>
      <c r="O24" s="13"/>
      <c r="P24" s="13"/>
      <c r="Q24" s="33"/>
      <c r="R24" s="33"/>
      <c r="S24" s="38">
        <f t="shared" si="0"/>
        <v>6</v>
      </c>
    </row>
    <row r="25" spans="1:19" ht="13.5" customHeight="1">
      <c r="A25" s="11" t="s">
        <v>64</v>
      </c>
      <c r="B25" s="12" t="s">
        <v>65</v>
      </c>
      <c r="C25" s="13">
        <v>1</v>
      </c>
      <c r="D25" s="13"/>
      <c r="E25" s="13"/>
      <c r="F25" s="13"/>
      <c r="G25" s="13"/>
      <c r="H25" s="13">
        <v>1</v>
      </c>
      <c r="I25" s="13">
        <v>1</v>
      </c>
      <c r="J25" s="13">
        <v>1</v>
      </c>
      <c r="K25" s="13"/>
      <c r="L25" s="13"/>
      <c r="M25" s="13">
        <v>1</v>
      </c>
      <c r="N25" s="13"/>
      <c r="O25" s="13"/>
      <c r="P25" s="13"/>
      <c r="Q25" s="33"/>
      <c r="R25" s="33"/>
      <c r="S25" s="38">
        <f t="shared" si="0"/>
        <v>5</v>
      </c>
    </row>
    <row r="26" spans="1:19" s="1" customFormat="1" ht="13.5" customHeight="1">
      <c r="A26" s="11" t="s">
        <v>66</v>
      </c>
      <c r="B26" s="12" t="s">
        <v>67</v>
      </c>
      <c r="C26" s="13">
        <v>1</v>
      </c>
      <c r="D26" s="13">
        <v>1</v>
      </c>
      <c r="E26" s="13">
        <v>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3"/>
      <c r="R26" s="33"/>
      <c r="S26" s="38">
        <f t="shared" si="0"/>
        <v>4</v>
      </c>
    </row>
    <row r="27" spans="1:19" s="1" customFormat="1" ht="13.5" customHeight="1">
      <c r="A27" s="11" t="s">
        <v>68</v>
      </c>
      <c r="B27" s="16" t="s">
        <v>69</v>
      </c>
      <c r="C27" s="17">
        <v>4</v>
      </c>
      <c r="D27" s="17">
        <v>3</v>
      </c>
      <c r="E27" s="17">
        <v>3</v>
      </c>
      <c r="F27" s="17">
        <v>2</v>
      </c>
      <c r="G27" s="17">
        <v>2</v>
      </c>
      <c r="H27" s="17"/>
      <c r="I27" s="17">
        <v>1</v>
      </c>
      <c r="J27" s="17"/>
      <c r="K27" s="17"/>
      <c r="L27" s="17">
        <v>1</v>
      </c>
      <c r="M27" s="17">
        <v>1</v>
      </c>
      <c r="N27" s="17"/>
      <c r="O27" s="17"/>
      <c r="P27" s="17"/>
      <c r="Q27" s="36"/>
      <c r="R27" s="36"/>
      <c r="S27" s="38">
        <f t="shared" si="0"/>
        <v>17</v>
      </c>
    </row>
    <row r="28" spans="1:19" s="1" customFormat="1" ht="12" customHeight="1">
      <c r="A28" s="11" t="s">
        <v>70</v>
      </c>
      <c r="B28" s="16" t="s">
        <v>71</v>
      </c>
      <c r="C28" s="17">
        <v>2</v>
      </c>
      <c r="D28" s="17">
        <v>2</v>
      </c>
      <c r="E28" s="17">
        <v>1</v>
      </c>
      <c r="F28" s="17"/>
      <c r="G28" s="17"/>
      <c r="H28" s="17"/>
      <c r="I28" s="17">
        <v>1</v>
      </c>
      <c r="J28" s="17"/>
      <c r="K28" s="17">
        <v>1</v>
      </c>
      <c r="L28" s="17">
        <v>1</v>
      </c>
      <c r="M28" s="17">
        <v>1</v>
      </c>
      <c r="N28" s="17"/>
      <c r="O28" s="17">
        <v>1</v>
      </c>
      <c r="P28" s="17"/>
      <c r="Q28" s="36"/>
      <c r="R28" s="36"/>
      <c r="S28" s="38">
        <f t="shared" si="0"/>
        <v>10</v>
      </c>
    </row>
    <row r="29" spans="1:19" s="1" customFormat="1" ht="13.5" customHeight="1">
      <c r="A29" s="11" t="s">
        <v>72</v>
      </c>
      <c r="B29" s="16" t="s">
        <v>73</v>
      </c>
      <c r="C29" s="17">
        <v>1</v>
      </c>
      <c r="D29" s="17">
        <v>3</v>
      </c>
      <c r="E29" s="17">
        <v>3</v>
      </c>
      <c r="F29" s="17"/>
      <c r="G29" s="17"/>
      <c r="H29" s="17"/>
      <c r="I29" s="17">
        <v>1</v>
      </c>
      <c r="J29" s="17">
        <v>2</v>
      </c>
      <c r="K29" s="17">
        <v>1</v>
      </c>
      <c r="L29" s="17"/>
      <c r="M29" s="17">
        <v>1</v>
      </c>
      <c r="N29" s="17"/>
      <c r="O29" s="17"/>
      <c r="P29" s="17"/>
      <c r="Q29" s="36"/>
      <c r="R29" s="36"/>
      <c r="S29" s="38">
        <f t="shared" si="0"/>
        <v>12</v>
      </c>
    </row>
    <row r="30" spans="1:19" s="1" customFormat="1" ht="13.5" customHeight="1">
      <c r="A30" s="11" t="s">
        <v>74</v>
      </c>
      <c r="B30" s="16" t="s">
        <v>75</v>
      </c>
      <c r="C30" s="17">
        <v>2</v>
      </c>
      <c r="D30" s="17">
        <v>2</v>
      </c>
      <c r="E30" s="17">
        <v>1</v>
      </c>
      <c r="F30" s="17"/>
      <c r="G30" s="17"/>
      <c r="H30" s="17"/>
      <c r="I30" s="17">
        <v>1</v>
      </c>
      <c r="J30" s="17">
        <v>1</v>
      </c>
      <c r="K30" s="17">
        <v>1</v>
      </c>
      <c r="L30" s="17">
        <v>1</v>
      </c>
      <c r="M30" s="17">
        <v>2</v>
      </c>
      <c r="N30" s="17">
        <v>1</v>
      </c>
      <c r="O30" s="17"/>
      <c r="P30" s="17">
        <v>1</v>
      </c>
      <c r="Q30" s="36"/>
      <c r="R30" s="36">
        <v>1</v>
      </c>
      <c r="S30" s="38">
        <f t="shared" si="0"/>
        <v>14</v>
      </c>
    </row>
    <row r="31" spans="1:19" s="2" customFormat="1" ht="21.75" customHeight="1" thickBot="1">
      <c r="A31" s="68" t="s">
        <v>76</v>
      </c>
      <c r="B31" s="69"/>
      <c r="C31" s="18">
        <f>SUM(C3:C30)</f>
        <v>37</v>
      </c>
      <c r="D31" s="18">
        <f aca="true" t="shared" si="1" ref="D31:R31">SUM(D3:D30)</f>
        <v>36</v>
      </c>
      <c r="E31" s="18">
        <f t="shared" si="1"/>
        <v>28</v>
      </c>
      <c r="F31" s="18">
        <f t="shared" si="1"/>
        <v>9</v>
      </c>
      <c r="G31" s="18">
        <f t="shared" si="1"/>
        <v>11</v>
      </c>
      <c r="H31" s="18">
        <f t="shared" si="1"/>
        <v>4</v>
      </c>
      <c r="I31" s="18">
        <f t="shared" si="1"/>
        <v>13</v>
      </c>
      <c r="J31" s="18">
        <f t="shared" si="1"/>
        <v>8</v>
      </c>
      <c r="K31" s="18">
        <f t="shared" si="1"/>
        <v>12</v>
      </c>
      <c r="L31" s="18">
        <f t="shared" si="1"/>
        <v>5</v>
      </c>
      <c r="M31" s="18">
        <f t="shared" si="1"/>
        <v>15</v>
      </c>
      <c r="N31" s="18">
        <f t="shared" si="1"/>
        <v>3</v>
      </c>
      <c r="O31" s="18">
        <f t="shared" si="1"/>
        <v>2</v>
      </c>
      <c r="P31" s="18">
        <f t="shared" si="1"/>
        <v>5</v>
      </c>
      <c r="Q31" s="18">
        <f t="shared" si="1"/>
        <v>3</v>
      </c>
      <c r="R31" s="18">
        <f t="shared" si="1"/>
        <v>4</v>
      </c>
      <c r="S31" s="39">
        <f>SUM(S3:S30)</f>
        <v>195</v>
      </c>
    </row>
    <row r="32" spans="1:19" ht="21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0"/>
    </row>
    <row r="33" spans="1:19" s="3" customFormat="1" ht="25.5" customHeight="1" thickBot="1">
      <c r="A33" s="70" t="s">
        <v>77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67"/>
      <c r="P33" s="67"/>
      <c r="Q33" s="70"/>
      <c r="R33" s="70"/>
      <c r="S33" s="70"/>
    </row>
    <row r="34" spans="1:19" ht="25.5">
      <c r="A34" s="9" t="s">
        <v>1</v>
      </c>
      <c r="B34" s="10" t="s">
        <v>2</v>
      </c>
      <c r="C34" s="10" t="s">
        <v>3</v>
      </c>
      <c r="D34" s="10" t="s">
        <v>4</v>
      </c>
      <c r="E34" s="10" t="s">
        <v>5</v>
      </c>
      <c r="F34" s="10" t="s">
        <v>16</v>
      </c>
      <c r="G34" s="10" t="s">
        <v>12</v>
      </c>
      <c r="H34" s="10" t="s">
        <v>13</v>
      </c>
      <c r="I34" s="10" t="s">
        <v>18</v>
      </c>
      <c r="J34" s="10" t="s">
        <v>14</v>
      </c>
      <c r="K34" s="26" t="s">
        <v>78</v>
      </c>
      <c r="L34" s="10" t="s">
        <v>79</v>
      </c>
      <c r="M34" s="10"/>
      <c r="N34" s="10"/>
      <c r="O34" s="10"/>
      <c r="P34" s="10"/>
      <c r="Q34" s="10"/>
      <c r="R34" s="10"/>
      <c r="S34" s="37" t="s">
        <v>19</v>
      </c>
    </row>
    <row r="35" spans="1:19" s="4" customFormat="1" ht="13.5" customHeight="1">
      <c r="A35" s="11" t="s">
        <v>80</v>
      </c>
      <c r="B35" s="12" t="s">
        <v>81</v>
      </c>
      <c r="C35" s="13"/>
      <c r="D35" s="13">
        <v>1</v>
      </c>
      <c r="E35" s="13">
        <v>1</v>
      </c>
      <c r="F35" s="13"/>
      <c r="G35" s="13"/>
      <c r="H35" s="13">
        <v>2</v>
      </c>
      <c r="I35" s="13"/>
      <c r="J35" s="13"/>
      <c r="K35" s="13">
        <v>1</v>
      </c>
      <c r="L35" s="27"/>
      <c r="M35" s="27"/>
      <c r="N35" s="27"/>
      <c r="O35" s="27"/>
      <c r="P35" s="27"/>
      <c r="Q35" s="27"/>
      <c r="R35" s="27"/>
      <c r="S35" s="38">
        <f aca="true" t="shared" si="2" ref="S35:S79">SUM(C35:R35)</f>
        <v>5</v>
      </c>
    </row>
    <row r="36" spans="1:19" s="4" customFormat="1" ht="13.5" customHeight="1">
      <c r="A36" s="11" t="s">
        <v>82</v>
      </c>
      <c r="B36" s="12" t="s">
        <v>83</v>
      </c>
      <c r="C36" s="13">
        <v>1</v>
      </c>
      <c r="D36" s="13"/>
      <c r="E36" s="13">
        <v>1</v>
      </c>
      <c r="F36" s="13"/>
      <c r="G36" s="13">
        <v>1</v>
      </c>
      <c r="H36" s="13">
        <v>2</v>
      </c>
      <c r="I36" s="13">
        <v>1</v>
      </c>
      <c r="J36" s="13"/>
      <c r="K36" s="13"/>
      <c r="L36" s="27"/>
      <c r="M36" s="27"/>
      <c r="N36" s="27"/>
      <c r="O36" s="27"/>
      <c r="P36" s="27"/>
      <c r="Q36" s="27"/>
      <c r="R36" s="27"/>
      <c r="S36" s="38">
        <f t="shared" si="2"/>
        <v>6</v>
      </c>
    </row>
    <row r="37" spans="1:19" s="4" customFormat="1" ht="13.5" customHeight="1">
      <c r="A37" s="11" t="s">
        <v>84</v>
      </c>
      <c r="B37" s="12" t="s">
        <v>85</v>
      </c>
      <c r="C37" s="13"/>
      <c r="D37" s="13"/>
      <c r="E37" s="13"/>
      <c r="F37" s="13"/>
      <c r="G37" s="13"/>
      <c r="H37" s="13">
        <v>1</v>
      </c>
      <c r="I37" s="13"/>
      <c r="J37" s="13"/>
      <c r="K37" s="13"/>
      <c r="L37" s="27"/>
      <c r="M37" s="27"/>
      <c r="N37" s="27"/>
      <c r="O37" s="27"/>
      <c r="P37" s="27"/>
      <c r="Q37" s="27"/>
      <c r="R37" s="27"/>
      <c r="S37" s="38">
        <f t="shared" si="2"/>
        <v>1</v>
      </c>
    </row>
    <row r="38" spans="1:19" s="5" customFormat="1" ht="13.5" customHeight="1">
      <c r="A38" s="20" t="s">
        <v>86</v>
      </c>
      <c r="B38" s="21" t="s">
        <v>87</v>
      </c>
      <c r="C38" s="14">
        <v>5</v>
      </c>
      <c r="D38" s="14">
        <v>3</v>
      </c>
      <c r="E38" s="14">
        <v>3</v>
      </c>
      <c r="F38" s="14"/>
      <c r="G38" s="14">
        <v>1</v>
      </c>
      <c r="H38" s="14">
        <v>2</v>
      </c>
      <c r="I38" s="14">
        <v>1</v>
      </c>
      <c r="J38" s="14"/>
      <c r="K38" s="14"/>
      <c r="L38" s="28"/>
      <c r="M38" s="28"/>
      <c r="N38" s="28"/>
      <c r="O38" s="27"/>
      <c r="P38" s="27"/>
      <c r="Q38" s="28"/>
      <c r="R38" s="28"/>
      <c r="S38" s="38">
        <f t="shared" si="2"/>
        <v>15</v>
      </c>
    </row>
    <row r="39" spans="1:19" s="4" customFormat="1" ht="13.5" customHeight="1">
      <c r="A39" s="11" t="s">
        <v>88</v>
      </c>
      <c r="B39" s="12" t="s">
        <v>89</v>
      </c>
      <c r="C39" s="13">
        <v>2</v>
      </c>
      <c r="D39" s="13"/>
      <c r="E39" s="13">
        <v>1</v>
      </c>
      <c r="F39" s="13"/>
      <c r="G39" s="13"/>
      <c r="H39" s="13"/>
      <c r="I39" s="13"/>
      <c r="J39" s="13"/>
      <c r="K39" s="13"/>
      <c r="L39" s="27"/>
      <c r="M39" s="27"/>
      <c r="N39" s="27"/>
      <c r="O39" s="27"/>
      <c r="P39" s="27"/>
      <c r="Q39" s="27"/>
      <c r="R39" s="27"/>
      <c r="S39" s="38">
        <f t="shared" si="2"/>
        <v>3</v>
      </c>
    </row>
    <row r="40" spans="1:19" s="4" customFormat="1" ht="12" customHeight="1">
      <c r="A40" s="11" t="s">
        <v>90</v>
      </c>
      <c r="B40" s="12" t="s">
        <v>91</v>
      </c>
      <c r="C40" s="13">
        <v>1</v>
      </c>
      <c r="D40" s="13">
        <v>1</v>
      </c>
      <c r="E40" s="13"/>
      <c r="F40" s="13"/>
      <c r="G40" s="13"/>
      <c r="H40" s="13"/>
      <c r="I40" s="13">
        <v>1</v>
      </c>
      <c r="J40" s="13"/>
      <c r="K40" s="13"/>
      <c r="L40" s="27"/>
      <c r="M40" s="27"/>
      <c r="N40" s="27"/>
      <c r="O40" s="27"/>
      <c r="P40" s="27"/>
      <c r="Q40" s="27"/>
      <c r="R40" s="27"/>
      <c r="S40" s="38">
        <f t="shared" si="2"/>
        <v>3</v>
      </c>
    </row>
    <row r="41" spans="1:19" s="4" customFormat="1" ht="13.5" customHeight="1">
      <c r="A41" s="11" t="s">
        <v>92</v>
      </c>
      <c r="B41" s="12" t="s">
        <v>93</v>
      </c>
      <c r="C41" s="13">
        <v>1</v>
      </c>
      <c r="D41" s="13"/>
      <c r="E41" s="13"/>
      <c r="F41" s="13"/>
      <c r="G41" s="13"/>
      <c r="H41" s="13">
        <v>2</v>
      </c>
      <c r="I41" s="13"/>
      <c r="J41" s="13"/>
      <c r="K41" s="13"/>
      <c r="L41" s="13">
        <v>1</v>
      </c>
      <c r="M41" s="27"/>
      <c r="N41" s="13"/>
      <c r="O41" s="27"/>
      <c r="P41" s="27"/>
      <c r="Q41" s="27"/>
      <c r="R41" s="27"/>
      <c r="S41" s="38">
        <f t="shared" si="2"/>
        <v>4</v>
      </c>
    </row>
    <row r="42" spans="1:19" s="6" customFormat="1" ht="13.5" customHeight="1">
      <c r="A42" s="11" t="s">
        <v>94</v>
      </c>
      <c r="B42" s="12" t="s">
        <v>95</v>
      </c>
      <c r="C42" s="13">
        <v>1</v>
      </c>
      <c r="D42" s="13">
        <v>2</v>
      </c>
      <c r="E42" s="13"/>
      <c r="F42" s="13"/>
      <c r="G42" s="13"/>
      <c r="H42" s="13">
        <v>1</v>
      </c>
      <c r="I42" s="13"/>
      <c r="J42" s="13"/>
      <c r="K42" s="13"/>
      <c r="L42" s="29"/>
      <c r="M42" s="29"/>
      <c r="N42" s="29"/>
      <c r="O42" s="27"/>
      <c r="P42" s="27"/>
      <c r="Q42" s="29"/>
      <c r="R42" s="29"/>
      <c r="S42" s="38">
        <f t="shared" si="2"/>
        <v>4</v>
      </c>
    </row>
    <row r="43" spans="1:19" s="4" customFormat="1" ht="13.5" customHeight="1">
      <c r="A43" s="11" t="s">
        <v>96</v>
      </c>
      <c r="B43" s="12" t="s">
        <v>97</v>
      </c>
      <c r="C43" s="13"/>
      <c r="D43" s="13">
        <v>2</v>
      </c>
      <c r="E43" s="13"/>
      <c r="F43" s="13"/>
      <c r="G43" s="13"/>
      <c r="H43" s="13"/>
      <c r="I43" s="13"/>
      <c r="J43" s="13"/>
      <c r="K43" s="30"/>
      <c r="L43" s="27"/>
      <c r="M43" s="27"/>
      <c r="N43" s="27"/>
      <c r="O43" s="27"/>
      <c r="P43" s="27"/>
      <c r="Q43" s="27"/>
      <c r="R43" s="27"/>
      <c r="S43" s="38">
        <f t="shared" si="2"/>
        <v>2</v>
      </c>
    </row>
    <row r="44" spans="1:19" s="4" customFormat="1" ht="13.5" customHeight="1">
      <c r="A44" s="11" t="s">
        <v>98</v>
      </c>
      <c r="B44" s="12" t="s">
        <v>99</v>
      </c>
      <c r="C44" s="13"/>
      <c r="D44" s="13">
        <v>1</v>
      </c>
      <c r="E44" s="13"/>
      <c r="F44" s="13"/>
      <c r="G44" s="13"/>
      <c r="H44" s="13"/>
      <c r="I44" s="13"/>
      <c r="J44" s="13"/>
      <c r="K44" s="13"/>
      <c r="L44" s="27"/>
      <c r="M44" s="27"/>
      <c r="N44" s="27"/>
      <c r="O44" s="27"/>
      <c r="P44" s="27"/>
      <c r="Q44" s="27"/>
      <c r="R44" s="27"/>
      <c r="S44" s="38">
        <f t="shared" si="2"/>
        <v>1</v>
      </c>
    </row>
    <row r="45" spans="1:19" s="4" customFormat="1" ht="13.5" customHeight="1">
      <c r="A45" s="11" t="s">
        <v>100</v>
      </c>
      <c r="B45" s="12" t="s">
        <v>101</v>
      </c>
      <c r="C45" s="13"/>
      <c r="D45" s="13">
        <v>1</v>
      </c>
      <c r="E45" s="13"/>
      <c r="F45" s="13"/>
      <c r="G45" s="13"/>
      <c r="H45" s="13">
        <v>2</v>
      </c>
      <c r="I45" s="13"/>
      <c r="J45" s="13"/>
      <c r="K45" s="13"/>
      <c r="L45" s="27"/>
      <c r="M45" s="27"/>
      <c r="N45" s="27"/>
      <c r="O45" s="27"/>
      <c r="P45" s="27"/>
      <c r="Q45" s="27"/>
      <c r="R45" s="27"/>
      <c r="S45" s="38">
        <f t="shared" si="2"/>
        <v>3</v>
      </c>
    </row>
    <row r="46" spans="1:19" s="4" customFormat="1" ht="13.5" customHeight="1">
      <c r="A46" s="11" t="s">
        <v>102</v>
      </c>
      <c r="B46" s="12" t="s">
        <v>103</v>
      </c>
      <c r="C46" s="13">
        <v>1</v>
      </c>
      <c r="D46" s="13"/>
      <c r="E46" s="13">
        <v>1</v>
      </c>
      <c r="F46" s="13"/>
      <c r="G46" s="13"/>
      <c r="H46" s="13">
        <v>3</v>
      </c>
      <c r="I46" s="13">
        <v>1</v>
      </c>
      <c r="J46" s="13"/>
      <c r="K46" s="13"/>
      <c r="L46" s="27"/>
      <c r="M46" s="27"/>
      <c r="N46" s="27"/>
      <c r="O46" s="27"/>
      <c r="P46" s="27"/>
      <c r="Q46" s="27"/>
      <c r="R46" s="27"/>
      <c r="S46" s="38">
        <f t="shared" si="2"/>
        <v>6</v>
      </c>
    </row>
    <row r="47" spans="1:19" s="4" customFormat="1" ht="13.5" customHeight="1">
      <c r="A47" s="11" t="s">
        <v>104</v>
      </c>
      <c r="B47" s="12" t="s">
        <v>105</v>
      </c>
      <c r="C47" s="13">
        <v>2</v>
      </c>
      <c r="D47" s="13">
        <v>1</v>
      </c>
      <c r="E47" s="13"/>
      <c r="F47" s="13"/>
      <c r="G47" s="13"/>
      <c r="H47" s="13"/>
      <c r="I47" s="13"/>
      <c r="J47" s="13"/>
      <c r="K47" s="13"/>
      <c r="L47" s="27"/>
      <c r="M47" s="27"/>
      <c r="N47" s="27"/>
      <c r="O47" s="27"/>
      <c r="P47" s="27"/>
      <c r="Q47" s="27"/>
      <c r="R47" s="27"/>
      <c r="S47" s="38">
        <f t="shared" si="2"/>
        <v>3</v>
      </c>
    </row>
    <row r="48" spans="1:19" s="4" customFormat="1" ht="13.5" customHeight="1">
      <c r="A48" s="11" t="s">
        <v>106</v>
      </c>
      <c r="B48" s="12" t="s">
        <v>107</v>
      </c>
      <c r="C48" s="13">
        <v>2</v>
      </c>
      <c r="D48" s="13">
        <v>1</v>
      </c>
      <c r="E48" s="13">
        <v>2</v>
      </c>
      <c r="F48" s="13"/>
      <c r="G48" s="13"/>
      <c r="H48" s="13">
        <v>2</v>
      </c>
      <c r="I48" s="13"/>
      <c r="J48" s="13"/>
      <c r="K48" s="13"/>
      <c r="L48" s="27"/>
      <c r="M48" s="27"/>
      <c r="N48" s="27"/>
      <c r="O48" s="27"/>
      <c r="P48" s="27"/>
      <c r="Q48" s="27"/>
      <c r="R48" s="27"/>
      <c r="S48" s="38">
        <f t="shared" si="2"/>
        <v>7</v>
      </c>
    </row>
    <row r="49" spans="1:19" s="4" customFormat="1" ht="13.5" customHeight="1">
      <c r="A49" s="11" t="s">
        <v>108</v>
      </c>
      <c r="B49" s="12" t="s">
        <v>109</v>
      </c>
      <c r="C49" s="13">
        <v>3</v>
      </c>
      <c r="D49" s="13">
        <v>1</v>
      </c>
      <c r="E49" s="13"/>
      <c r="F49" s="13"/>
      <c r="G49" s="13"/>
      <c r="H49" s="13">
        <v>2</v>
      </c>
      <c r="I49" s="13"/>
      <c r="J49" s="13"/>
      <c r="K49" s="13">
        <v>1</v>
      </c>
      <c r="L49" s="27"/>
      <c r="M49" s="27"/>
      <c r="N49" s="27"/>
      <c r="O49" s="27"/>
      <c r="P49" s="27"/>
      <c r="Q49" s="27"/>
      <c r="R49" s="27"/>
      <c r="S49" s="38">
        <f t="shared" si="2"/>
        <v>7</v>
      </c>
    </row>
    <row r="50" spans="1:19" s="4" customFormat="1" ht="13.5" customHeight="1">
      <c r="A50" s="11" t="s">
        <v>110</v>
      </c>
      <c r="B50" s="12" t="s">
        <v>111</v>
      </c>
      <c r="C50" s="13">
        <v>6</v>
      </c>
      <c r="D50" s="13">
        <v>2</v>
      </c>
      <c r="E50" s="13">
        <v>1</v>
      </c>
      <c r="F50" s="13"/>
      <c r="G50" s="13">
        <v>1</v>
      </c>
      <c r="H50" s="13">
        <v>6</v>
      </c>
      <c r="I50" s="13">
        <v>1</v>
      </c>
      <c r="J50" s="13"/>
      <c r="K50" s="13"/>
      <c r="L50" s="27"/>
      <c r="M50" s="13"/>
      <c r="N50" s="27"/>
      <c r="O50" s="27"/>
      <c r="P50" s="27"/>
      <c r="Q50" s="27"/>
      <c r="R50" s="27"/>
      <c r="S50" s="38">
        <f t="shared" si="2"/>
        <v>17</v>
      </c>
    </row>
    <row r="51" spans="1:19" s="4" customFormat="1" ht="13.5" customHeight="1">
      <c r="A51" s="11" t="s">
        <v>112</v>
      </c>
      <c r="B51" s="12" t="s">
        <v>113</v>
      </c>
      <c r="C51" s="13">
        <v>3</v>
      </c>
      <c r="D51" s="13">
        <v>1</v>
      </c>
      <c r="E51" s="13">
        <v>1</v>
      </c>
      <c r="F51" s="13"/>
      <c r="G51" s="13"/>
      <c r="H51" s="13"/>
      <c r="I51" s="13"/>
      <c r="J51" s="13"/>
      <c r="K51" s="13"/>
      <c r="L51" s="27"/>
      <c r="M51" s="27"/>
      <c r="N51" s="27"/>
      <c r="O51" s="27"/>
      <c r="P51" s="27"/>
      <c r="Q51" s="27"/>
      <c r="R51" s="27"/>
      <c r="S51" s="38">
        <f t="shared" si="2"/>
        <v>5</v>
      </c>
    </row>
    <row r="52" spans="1:19" s="4" customFormat="1" ht="13.5" customHeight="1">
      <c r="A52" s="11" t="s">
        <v>114</v>
      </c>
      <c r="B52" s="12" t="s">
        <v>115</v>
      </c>
      <c r="C52" s="13">
        <v>1</v>
      </c>
      <c r="D52" s="13"/>
      <c r="E52" s="13"/>
      <c r="F52" s="13"/>
      <c r="G52" s="13"/>
      <c r="H52" s="13"/>
      <c r="I52" s="13"/>
      <c r="J52" s="13"/>
      <c r="K52" s="13"/>
      <c r="L52" s="27"/>
      <c r="M52" s="27"/>
      <c r="N52" s="27"/>
      <c r="O52" s="27"/>
      <c r="P52" s="27"/>
      <c r="Q52" s="27"/>
      <c r="R52" s="27"/>
      <c r="S52" s="38">
        <f t="shared" si="2"/>
        <v>1</v>
      </c>
    </row>
    <row r="53" spans="1:19" s="4" customFormat="1" ht="13.5" customHeight="1">
      <c r="A53" s="11" t="s">
        <v>116</v>
      </c>
      <c r="B53" s="12" t="s">
        <v>117</v>
      </c>
      <c r="C53" s="13">
        <v>2</v>
      </c>
      <c r="D53" s="13">
        <v>1</v>
      </c>
      <c r="E53" s="13">
        <v>2</v>
      </c>
      <c r="F53" s="13">
        <v>1</v>
      </c>
      <c r="G53" s="13"/>
      <c r="H53" s="13">
        <v>1</v>
      </c>
      <c r="I53" s="13"/>
      <c r="J53" s="13"/>
      <c r="K53" s="13"/>
      <c r="L53" s="27"/>
      <c r="M53" s="27"/>
      <c r="N53" s="27"/>
      <c r="O53" s="27"/>
      <c r="P53" s="27"/>
      <c r="Q53" s="27"/>
      <c r="R53" s="27"/>
      <c r="S53" s="38">
        <f t="shared" si="2"/>
        <v>7</v>
      </c>
    </row>
    <row r="54" spans="1:19" s="4" customFormat="1" ht="13.5" customHeight="1">
      <c r="A54" s="11" t="s">
        <v>118</v>
      </c>
      <c r="B54" s="12" t="s">
        <v>119</v>
      </c>
      <c r="C54" s="13">
        <v>3</v>
      </c>
      <c r="D54" s="13"/>
      <c r="E54" s="13"/>
      <c r="F54" s="13"/>
      <c r="G54" s="13"/>
      <c r="H54" s="13">
        <v>2</v>
      </c>
      <c r="I54" s="13"/>
      <c r="J54" s="13"/>
      <c r="K54" s="13"/>
      <c r="L54" s="27"/>
      <c r="M54" s="27"/>
      <c r="N54" s="27"/>
      <c r="O54" s="27"/>
      <c r="P54" s="27"/>
      <c r="Q54" s="27"/>
      <c r="R54" s="27"/>
      <c r="S54" s="38">
        <f t="shared" si="2"/>
        <v>5</v>
      </c>
    </row>
    <row r="55" spans="1:19" s="4" customFormat="1" ht="15" customHeight="1">
      <c r="A55" s="11" t="s">
        <v>120</v>
      </c>
      <c r="B55" s="12" t="s">
        <v>121</v>
      </c>
      <c r="C55" s="13">
        <v>1</v>
      </c>
      <c r="D55" s="13"/>
      <c r="E55" s="13"/>
      <c r="F55" s="13"/>
      <c r="G55" s="13"/>
      <c r="H55" s="13"/>
      <c r="I55" s="13"/>
      <c r="J55" s="13"/>
      <c r="K55" s="13"/>
      <c r="L55" s="27"/>
      <c r="M55" s="27"/>
      <c r="N55" s="27"/>
      <c r="O55" s="27"/>
      <c r="P55" s="27"/>
      <c r="Q55" s="27"/>
      <c r="R55" s="27"/>
      <c r="S55" s="38">
        <f t="shared" si="2"/>
        <v>1</v>
      </c>
    </row>
    <row r="56" spans="1:19" s="4" customFormat="1" ht="13.5" customHeight="1">
      <c r="A56" s="11" t="s">
        <v>122</v>
      </c>
      <c r="B56" s="12" t="s">
        <v>123</v>
      </c>
      <c r="C56" s="13">
        <v>1</v>
      </c>
      <c r="D56" s="13">
        <v>1</v>
      </c>
      <c r="E56" s="13">
        <v>1</v>
      </c>
      <c r="F56" s="13">
        <v>1</v>
      </c>
      <c r="G56" s="13"/>
      <c r="H56" s="13">
        <v>1</v>
      </c>
      <c r="I56" s="13"/>
      <c r="J56" s="13"/>
      <c r="K56" s="13"/>
      <c r="L56" s="27"/>
      <c r="M56" s="27"/>
      <c r="N56" s="27"/>
      <c r="O56" s="27"/>
      <c r="P56" s="27"/>
      <c r="Q56" s="27"/>
      <c r="R56" s="27"/>
      <c r="S56" s="38">
        <f t="shared" si="2"/>
        <v>5</v>
      </c>
    </row>
    <row r="57" spans="1:19" s="4" customFormat="1" ht="13.5" customHeight="1">
      <c r="A57" s="11" t="s">
        <v>124</v>
      </c>
      <c r="B57" s="12" t="s">
        <v>125</v>
      </c>
      <c r="C57" s="13">
        <v>2</v>
      </c>
      <c r="D57" s="13"/>
      <c r="E57" s="13">
        <v>1</v>
      </c>
      <c r="F57" s="13"/>
      <c r="G57" s="13"/>
      <c r="H57" s="13">
        <v>1</v>
      </c>
      <c r="I57" s="13"/>
      <c r="J57" s="13"/>
      <c r="K57" s="13"/>
      <c r="L57" s="27"/>
      <c r="M57" s="27"/>
      <c r="N57" s="27"/>
      <c r="O57" s="27"/>
      <c r="P57" s="27"/>
      <c r="Q57" s="27"/>
      <c r="R57" s="27"/>
      <c r="S57" s="38">
        <f t="shared" si="2"/>
        <v>4</v>
      </c>
    </row>
    <row r="58" spans="1:19" s="4" customFormat="1" ht="13.5" customHeight="1">
      <c r="A58" s="11" t="s">
        <v>126</v>
      </c>
      <c r="B58" s="12" t="s">
        <v>127</v>
      </c>
      <c r="C58" s="13">
        <v>2</v>
      </c>
      <c r="D58" s="13">
        <v>2</v>
      </c>
      <c r="E58" s="13">
        <v>1</v>
      </c>
      <c r="F58" s="13"/>
      <c r="G58" s="13"/>
      <c r="H58" s="13"/>
      <c r="I58" s="13"/>
      <c r="J58" s="13"/>
      <c r="K58" s="13"/>
      <c r="L58" s="27"/>
      <c r="M58" s="27"/>
      <c r="N58" s="27"/>
      <c r="O58" s="27"/>
      <c r="P58" s="27"/>
      <c r="Q58" s="27"/>
      <c r="R58" s="27"/>
      <c r="S58" s="38">
        <f t="shared" si="2"/>
        <v>5</v>
      </c>
    </row>
    <row r="59" spans="1:19" s="7" customFormat="1" ht="13.5" customHeight="1">
      <c r="A59" s="22" t="s">
        <v>128</v>
      </c>
      <c r="B59" s="23" t="s">
        <v>129</v>
      </c>
      <c r="C59" s="13"/>
      <c r="D59" s="13"/>
      <c r="E59" s="13"/>
      <c r="F59" s="13"/>
      <c r="G59" s="13">
        <v>1</v>
      </c>
      <c r="H59" s="13"/>
      <c r="I59" s="13"/>
      <c r="J59" s="13"/>
      <c r="K59" s="13"/>
      <c r="L59" s="13">
        <v>2</v>
      </c>
      <c r="M59" s="31"/>
      <c r="N59" s="13"/>
      <c r="O59" s="27"/>
      <c r="P59" s="27"/>
      <c r="Q59" s="31"/>
      <c r="R59" s="31"/>
      <c r="S59" s="38">
        <f t="shared" si="2"/>
        <v>3</v>
      </c>
    </row>
    <row r="60" spans="1:19" s="4" customFormat="1" ht="13.5" customHeight="1">
      <c r="A60" s="11" t="s">
        <v>130</v>
      </c>
      <c r="B60" s="12" t="s">
        <v>131</v>
      </c>
      <c r="C60" s="13">
        <v>7</v>
      </c>
      <c r="D60" s="13">
        <v>4</v>
      </c>
      <c r="E60" s="13">
        <v>4</v>
      </c>
      <c r="F60" s="13"/>
      <c r="G60" s="13">
        <v>1</v>
      </c>
      <c r="H60" s="13">
        <v>4</v>
      </c>
      <c r="I60" s="13">
        <v>1</v>
      </c>
      <c r="J60" s="13">
        <v>1</v>
      </c>
      <c r="K60" s="13"/>
      <c r="L60" s="27"/>
      <c r="M60" s="27"/>
      <c r="N60" s="27"/>
      <c r="O60" s="27"/>
      <c r="P60" s="27"/>
      <c r="Q60" s="27"/>
      <c r="R60" s="27"/>
      <c r="S60" s="38">
        <f t="shared" si="2"/>
        <v>22</v>
      </c>
    </row>
    <row r="61" spans="1:19" s="4" customFormat="1" ht="13.5" customHeight="1">
      <c r="A61" s="11" t="s">
        <v>132</v>
      </c>
      <c r="B61" s="12" t="s">
        <v>133</v>
      </c>
      <c r="C61" s="13">
        <v>1</v>
      </c>
      <c r="D61" s="13"/>
      <c r="E61" s="13"/>
      <c r="F61" s="13"/>
      <c r="G61" s="13"/>
      <c r="H61" s="13"/>
      <c r="I61" s="13"/>
      <c r="J61" s="13"/>
      <c r="K61" s="13"/>
      <c r="L61" s="27"/>
      <c r="M61" s="27"/>
      <c r="N61" s="27"/>
      <c r="O61" s="27"/>
      <c r="P61" s="27"/>
      <c r="Q61" s="27"/>
      <c r="R61" s="27"/>
      <c r="S61" s="38">
        <f t="shared" si="2"/>
        <v>1</v>
      </c>
    </row>
    <row r="62" spans="1:19" s="5" customFormat="1" ht="13.5" customHeight="1">
      <c r="A62" s="20" t="s">
        <v>134</v>
      </c>
      <c r="B62" s="21" t="s">
        <v>135</v>
      </c>
      <c r="C62" s="14">
        <v>2</v>
      </c>
      <c r="D62" s="14">
        <v>2</v>
      </c>
      <c r="E62" s="14">
        <v>1</v>
      </c>
      <c r="F62" s="14"/>
      <c r="G62" s="14"/>
      <c r="H62" s="14">
        <v>2</v>
      </c>
      <c r="I62" s="14">
        <v>1</v>
      </c>
      <c r="J62" s="14"/>
      <c r="K62" s="14">
        <v>1</v>
      </c>
      <c r="L62" s="28"/>
      <c r="M62" s="28"/>
      <c r="N62" s="28"/>
      <c r="O62" s="27"/>
      <c r="P62" s="27"/>
      <c r="Q62" s="28"/>
      <c r="R62" s="28"/>
      <c r="S62" s="38">
        <f t="shared" si="2"/>
        <v>9</v>
      </c>
    </row>
    <row r="63" spans="1:19" s="4" customFormat="1" ht="13.5" customHeight="1">
      <c r="A63" s="11" t="s">
        <v>136</v>
      </c>
      <c r="B63" s="12" t="s">
        <v>137</v>
      </c>
      <c r="C63" s="24">
        <v>2</v>
      </c>
      <c r="D63" s="24">
        <v>1</v>
      </c>
      <c r="E63" s="24"/>
      <c r="F63" s="24">
        <v>1</v>
      </c>
      <c r="G63" s="24"/>
      <c r="H63" s="24">
        <v>3</v>
      </c>
      <c r="I63" s="24"/>
      <c r="J63" s="24"/>
      <c r="K63" s="24"/>
      <c r="L63" s="24"/>
      <c r="M63" s="27"/>
      <c r="N63" s="27"/>
      <c r="O63" s="27"/>
      <c r="P63" s="27"/>
      <c r="Q63" s="27"/>
      <c r="R63" s="27"/>
      <c r="S63" s="38">
        <f t="shared" si="2"/>
        <v>7</v>
      </c>
    </row>
    <row r="64" spans="1:19" s="4" customFormat="1" ht="13.5" customHeight="1">
      <c r="A64" s="11" t="s">
        <v>138</v>
      </c>
      <c r="B64" s="12" t="s">
        <v>139</v>
      </c>
      <c r="C64" s="24">
        <v>7</v>
      </c>
      <c r="D64" s="24"/>
      <c r="E64" s="24">
        <v>3</v>
      </c>
      <c r="F64" s="24"/>
      <c r="G64" s="24">
        <v>1</v>
      </c>
      <c r="H64" s="24">
        <v>3</v>
      </c>
      <c r="I64" s="24"/>
      <c r="J64" s="24"/>
      <c r="K64" s="24"/>
      <c r="L64" s="24"/>
      <c r="M64" s="24"/>
      <c r="N64" s="24"/>
      <c r="O64" s="27"/>
      <c r="P64" s="27"/>
      <c r="Q64" s="27"/>
      <c r="R64" s="27"/>
      <c r="S64" s="38">
        <f t="shared" si="2"/>
        <v>14</v>
      </c>
    </row>
    <row r="65" spans="1:19" s="4" customFormat="1" ht="13.5" customHeight="1">
      <c r="A65" s="11" t="s">
        <v>140</v>
      </c>
      <c r="B65" s="12" t="s">
        <v>141</v>
      </c>
      <c r="C65" s="24">
        <v>3</v>
      </c>
      <c r="D65" s="24">
        <v>1</v>
      </c>
      <c r="E65" s="24">
        <v>1</v>
      </c>
      <c r="F65" s="24"/>
      <c r="G65" s="24">
        <v>1</v>
      </c>
      <c r="H65" s="24">
        <v>2</v>
      </c>
      <c r="I65" s="24"/>
      <c r="J65" s="24">
        <v>1</v>
      </c>
      <c r="K65" s="24">
        <v>1</v>
      </c>
      <c r="L65" s="44"/>
      <c r="M65" s="27"/>
      <c r="N65" s="27"/>
      <c r="O65" s="27"/>
      <c r="P65" s="27"/>
      <c r="Q65" s="27"/>
      <c r="R65" s="27"/>
      <c r="S65" s="38">
        <f t="shared" si="2"/>
        <v>10</v>
      </c>
    </row>
    <row r="66" spans="1:19" s="4" customFormat="1" ht="13.5" customHeight="1">
      <c r="A66" s="11" t="s">
        <v>142</v>
      </c>
      <c r="B66" s="12" t="s">
        <v>143</v>
      </c>
      <c r="C66" s="24">
        <v>7</v>
      </c>
      <c r="D66" s="24">
        <v>3</v>
      </c>
      <c r="E66" s="24">
        <v>2</v>
      </c>
      <c r="F66" s="24">
        <v>1</v>
      </c>
      <c r="G66" s="24">
        <v>1</v>
      </c>
      <c r="H66" s="24">
        <v>2</v>
      </c>
      <c r="I66" s="24">
        <v>1</v>
      </c>
      <c r="J66" s="24"/>
      <c r="K66" s="24">
        <v>1</v>
      </c>
      <c r="L66" s="27"/>
      <c r="M66" s="27"/>
      <c r="N66" s="27"/>
      <c r="O66" s="27"/>
      <c r="P66" s="27"/>
      <c r="Q66" s="27"/>
      <c r="R66" s="27"/>
      <c r="S66" s="38">
        <f t="shared" si="2"/>
        <v>18</v>
      </c>
    </row>
    <row r="67" spans="1:19" s="4" customFormat="1" ht="13.5" customHeight="1">
      <c r="A67" s="11" t="s">
        <v>144</v>
      </c>
      <c r="B67" s="12" t="s">
        <v>145</v>
      </c>
      <c r="C67" s="24">
        <v>2</v>
      </c>
      <c r="D67" s="24">
        <v>1</v>
      </c>
      <c r="E67" s="24"/>
      <c r="F67" s="24"/>
      <c r="G67" s="24"/>
      <c r="H67" s="24"/>
      <c r="I67" s="24"/>
      <c r="J67" s="24"/>
      <c r="K67" s="24"/>
      <c r="L67" s="27"/>
      <c r="M67" s="27"/>
      <c r="N67" s="27"/>
      <c r="O67" s="27"/>
      <c r="P67" s="27"/>
      <c r="Q67" s="27"/>
      <c r="R67" s="27"/>
      <c r="S67" s="38">
        <f t="shared" si="2"/>
        <v>3</v>
      </c>
    </row>
    <row r="68" spans="1:19" s="4" customFormat="1" ht="13.5" customHeight="1">
      <c r="A68" s="11" t="s">
        <v>146</v>
      </c>
      <c r="B68" s="12" t="s">
        <v>147</v>
      </c>
      <c r="C68" s="24">
        <v>5</v>
      </c>
      <c r="D68" s="24">
        <v>3</v>
      </c>
      <c r="E68" s="24">
        <v>3</v>
      </c>
      <c r="F68" s="24"/>
      <c r="G68" s="24">
        <v>1</v>
      </c>
      <c r="H68" s="24">
        <v>2</v>
      </c>
      <c r="I68" s="24">
        <v>1</v>
      </c>
      <c r="J68" s="24"/>
      <c r="K68" s="24"/>
      <c r="L68" s="27"/>
      <c r="M68" s="27"/>
      <c r="N68" s="27"/>
      <c r="O68" s="27"/>
      <c r="P68" s="27"/>
      <c r="Q68" s="27"/>
      <c r="R68" s="27"/>
      <c r="S68" s="38">
        <f t="shared" si="2"/>
        <v>15</v>
      </c>
    </row>
    <row r="69" spans="1:19" s="4" customFormat="1" ht="13.5" customHeight="1">
      <c r="A69" s="11" t="s">
        <v>148</v>
      </c>
      <c r="B69" s="12" t="s">
        <v>149</v>
      </c>
      <c r="C69" s="24">
        <v>6</v>
      </c>
      <c r="D69" s="24">
        <v>1</v>
      </c>
      <c r="E69" s="24">
        <v>1</v>
      </c>
      <c r="F69" s="24">
        <v>1</v>
      </c>
      <c r="G69" s="24"/>
      <c r="H69" s="24">
        <v>2</v>
      </c>
      <c r="I69" s="24"/>
      <c r="J69" s="24"/>
      <c r="K69" s="24"/>
      <c r="L69" s="27"/>
      <c r="M69" s="27"/>
      <c r="N69" s="27"/>
      <c r="O69" s="27"/>
      <c r="P69" s="27"/>
      <c r="Q69" s="27"/>
      <c r="R69" s="27"/>
      <c r="S69" s="38">
        <f t="shared" si="2"/>
        <v>11</v>
      </c>
    </row>
    <row r="70" spans="1:19" s="4" customFormat="1" ht="13.5" customHeight="1">
      <c r="A70" s="11" t="s">
        <v>150</v>
      </c>
      <c r="B70" s="12" t="s">
        <v>151</v>
      </c>
      <c r="C70" s="24">
        <v>6</v>
      </c>
      <c r="D70" s="24">
        <v>4</v>
      </c>
      <c r="E70" s="24">
        <v>2</v>
      </c>
      <c r="F70" s="24"/>
      <c r="G70" s="24">
        <v>1</v>
      </c>
      <c r="H70" s="24">
        <v>2</v>
      </c>
      <c r="I70" s="24">
        <v>1</v>
      </c>
      <c r="J70" s="24">
        <v>1</v>
      </c>
      <c r="K70" s="24">
        <v>1</v>
      </c>
      <c r="L70" s="27"/>
      <c r="M70" s="27"/>
      <c r="N70" s="27"/>
      <c r="O70" s="27"/>
      <c r="P70" s="27"/>
      <c r="Q70" s="27"/>
      <c r="R70" s="27"/>
      <c r="S70" s="38">
        <f t="shared" si="2"/>
        <v>18</v>
      </c>
    </row>
    <row r="71" spans="1:19" s="4" customFormat="1" ht="13.5" customHeight="1">
      <c r="A71" s="11" t="s">
        <v>152</v>
      </c>
      <c r="B71" s="12" t="s">
        <v>153</v>
      </c>
      <c r="C71" s="24">
        <v>2</v>
      </c>
      <c r="D71" s="24">
        <v>2</v>
      </c>
      <c r="E71" s="24"/>
      <c r="F71" s="24"/>
      <c r="G71" s="24"/>
      <c r="H71" s="24"/>
      <c r="I71" s="24"/>
      <c r="J71" s="24"/>
      <c r="K71" s="24"/>
      <c r="L71" s="27"/>
      <c r="M71" s="27"/>
      <c r="N71" s="27"/>
      <c r="O71" s="27"/>
      <c r="P71" s="27"/>
      <c r="Q71" s="27"/>
      <c r="R71" s="27"/>
      <c r="S71" s="38">
        <f t="shared" si="2"/>
        <v>4</v>
      </c>
    </row>
    <row r="72" spans="1:19" s="4" customFormat="1" ht="13.5" customHeight="1">
      <c r="A72" s="11" t="s">
        <v>44</v>
      </c>
      <c r="B72" s="12" t="s">
        <v>45</v>
      </c>
      <c r="C72" s="24">
        <v>11</v>
      </c>
      <c r="D72" s="24">
        <v>6</v>
      </c>
      <c r="E72" s="24">
        <v>4</v>
      </c>
      <c r="F72" s="24"/>
      <c r="G72" s="24">
        <v>1</v>
      </c>
      <c r="H72" s="24">
        <v>3</v>
      </c>
      <c r="I72" s="24"/>
      <c r="J72" s="24"/>
      <c r="K72" s="24"/>
      <c r="L72" s="27"/>
      <c r="M72" s="27"/>
      <c r="N72" s="27"/>
      <c r="O72" s="27"/>
      <c r="P72" s="27"/>
      <c r="Q72" s="27"/>
      <c r="R72" s="27"/>
      <c r="S72" s="38">
        <f t="shared" si="2"/>
        <v>25</v>
      </c>
    </row>
    <row r="73" spans="1:94" s="8" customFormat="1" ht="13.5" customHeight="1">
      <c r="A73" s="11" t="s">
        <v>46</v>
      </c>
      <c r="B73" s="12" t="s">
        <v>47</v>
      </c>
      <c r="C73" s="24">
        <v>1</v>
      </c>
      <c r="D73" s="24"/>
      <c r="E73" s="24"/>
      <c r="F73" s="24"/>
      <c r="G73" s="24"/>
      <c r="H73" s="24"/>
      <c r="I73" s="24"/>
      <c r="J73" s="24"/>
      <c r="K73" s="24"/>
      <c r="L73" s="27"/>
      <c r="M73" s="27"/>
      <c r="N73" s="27"/>
      <c r="O73" s="27"/>
      <c r="P73" s="27"/>
      <c r="Q73" s="27"/>
      <c r="R73" s="27"/>
      <c r="S73" s="38">
        <f t="shared" si="2"/>
        <v>1</v>
      </c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</row>
    <row r="74" spans="1:19" s="4" customFormat="1" ht="13.5" customHeight="1">
      <c r="A74" s="11" t="s">
        <v>154</v>
      </c>
      <c r="B74" s="12" t="s">
        <v>155</v>
      </c>
      <c r="C74" s="24"/>
      <c r="D74" s="24"/>
      <c r="E74" s="30"/>
      <c r="F74" s="24"/>
      <c r="G74" s="24"/>
      <c r="H74" s="24">
        <v>1</v>
      </c>
      <c r="I74" s="24"/>
      <c r="J74" s="24"/>
      <c r="K74" s="24"/>
      <c r="L74" s="27"/>
      <c r="M74" s="27"/>
      <c r="N74" s="27"/>
      <c r="O74" s="27"/>
      <c r="P74" s="27"/>
      <c r="Q74" s="27"/>
      <c r="R74" s="27"/>
      <c r="S74" s="38">
        <f t="shared" si="2"/>
        <v>1</v>
      </c>
    </row>
    <row r="75" spans="1:19" s="1" customFormat="1" ht="13.5" customHeight="1">
      <c r="A75" s="11" t="s">
        <v>48</v>
      </c>
      <c r="B75" s="12" t="s">
        <v>49</v>
      </c>
      <c r="C75" s="24">
        <v>3</v>
      </c>
      <c r="D75" s="24"/>
      <c r="E75" s="24">
        <v>1</v>
      </c>
      <c r="F75" s="24"/>
      <c r="G75" s="24"/>
      <c r="H75" s="24">
        <v>1</v>
      </c>
      <c r="I75" s="24"/>
      <c r="J75" s="24"/>
      <c r="K75" s="24"/>
      <c r="L75" s="35"/>
      <c r="M75" s="35"/>
      <c r="N75" s="35"/>
      <c r="O75" s="27"/>
      <c r="P75" s="27"/>
      <c r="Q75" s="35"/>
      <c r="R75" s="35"/>
      <c r="S75" s="38">
        <f t="shared" si="2"/>
        <v>5</v>
      </c>
    </row>
    <row r="76" spans="1:19" s="4" customFormat="1" ht="13.5" customHeight="1">
      <c r="A76" s="11" t="s">
        <v>52</v>
      </c>
      <c r="B76" s="12" t="s">
        <v>53</v>
      </c>
      <c r="C76" s="24"/>
      <c r="D76" s="24"/>
      <c r="E76" s="24"/>
      <c r="F76" s="24"/>
      <c r="G76" s="24">
        <v>1</v>
      </c>
      <c r="H76" s="24"/>
      <c r="I76" s="24"/>
      <c r="J76" s="24"/>
      <c r="K76" s="24"/>
      <c r="L76" s="27"/>
      <c r="M76" s="27"/>
      <c r="N76" s="27"/>
      <c r="O76" s="27"/>
      <c r="P76" s="27"/>
      <c r="Q76" s="27"/>
      <c r="R76" s="27"/>
      <c r="S76" s="38">
        <f t="shared" si="2"/>
        <v>1</v>
      </c>
    </row>
    <row r="77" spans="1:19" s="4" customFormat="1" ht="13.5" customHeight="1">
      <c r="A77" s="11" t="s">
        <v>54</v>
      </c>
      <c r="B77" s="12" t="s">
        <v>55</v>
      </c>
      <c r="C77" s="24">
        <v>1</v>
      </c>
      <c r="D77" s="24">
        <v>1</v>
      </c>
      <c r="E77" s="24"/>
      <c r="F77" s="24"/>
      <c r="G77" s="24"/>
      <c r="H77" s="24">
        <v>1</v>
      </c>
      <c r="I77" s="24"/>
      <c r="J77" s="24"/>
      <c r="K77" s="24">
        <v>1</v>
      </c>
      <c r="L77" s="27"/>
      <c r="M77" s="27"/>
      <c r="N77" s="27"/>
      <c r="O77" s="27"/>
      <c r="P77" s="27"/>
      <c r="Q77" s="27"/>
      <c r="R77" s="27"/>
      <c r="S77" s="38">
        <f t="shared" si="2"/>
        <v>4</v>
      </c>
    </row>
    <row r="78" spans="1:19" s="4" customFormat="1" ht="13.5" customHeight="1">
      <c r="A78" s="41" t="s">
        <v>58</v>
      </c>
      <c r="B78" s="42" t="s">
        <v>59</v>
      </c>
      <c r="C78" s="43"/>
      <c r="D78" s="43"/>
      <c r="E78" s="43">
        <v>1</v>
      </c>
      <c r="F78" s="43"/>
      <c r="G78" s="43"/>
      <c r="H78" s="43">
        <v>1</v>
      </c>
      <c r="I78" s="43"/>
      <c r="J78" s="43"/>
      <c r="K78" s="43"/>
      <c r="L78" s="45"/>
      <c r="M78" s="45"/>
      <c r="N78" s="45"/>
      <c r="O78" s="27"/>
      <c r="P78" s="27"/>
      <c r="Q78" s="45"/>
      <c r="R78" s="45"/>
      <c r="S78" s="38">
        <f t="shared" si="2"/>
        <v>2</v>
      </c>
    </row>
    <row r="79" spans="1:19" s="1" customFormat="1" ht="13.5" customHeight="1">
      <c r="A79" s="11" t="s">
        <v>70</v>
      </c>
      <c r="B79" s="16" t="s">
        <v>71</v>
      </c>
      <c r="C79" s="17">
        <v>3</v>
      </c>
      <c r="D79" s="17">
        <v>2</v>
      </c>
      <c r="E79" s="17">
        <v>1</v>
      </c>
      <c r="F79" s="17"/>
      <c r="G79" s="17">
        <v>1</v>
      </c>
      <c r="H79" s="17">
        <v>1</v>
      </c>
      <c r="I79" s="17">
        <v>1</v>
      </c>
      <c r="J79" s="17"/>
      <c r="K79" s="17">
        <v>1</v>
      </c>
      <c r="L79" s="17"/>
      <c r="M79" s="17"/>
      <c r="N79" s="17"/>
      <c r="O79" s="27"/>
      <c r="P79" s="27"/>
      <c r="Q79" s="36"/>
      <c r="R79" s="36"/>
      <c r="S79" s="38">
        <f t="shared" si="2"/>
        <v>10</v>
      </c>
    </row>
    <row r="80" spans="1:19" s="2" customFormat="1" ht="15" customHeight="1" thickBot="1">
      <c r="A80" s="71" t="s">
        <v>156</v>
      </c>
      <c r="B80" s="72"/>
      <c r="C80" s="18">
        <f aca="true" t="shared" si="3" ref="C80:L80">SUM(C35:C79)</f>
        <v>109</v>
      </c>
      <c r="D80" s="18">
        <f t="shared" si="3"/>
        <v>52</v>
      </c>
      <c r="E80" s="18">
        <f t="shared" si="3"/>
        <v>40</v>
      </c>
      <c r="F80" s="18">
        <f t="shared" si="3"/>
        <v>5</v>
      </c>
      <c r="G80" s="18">
        <f t="shared" si="3"/>
        <v>13</v>
      </c>
      <c r="H80" s="18">
        <f t="shared" si="3"/>
        <v>60</v>
      </c>
      <c r="I80" s="18">
        <f t="shared" si="3"/>
        <v>11</v>
      </c>
      <c r="J80" s="18">
        <f t="shared" si="3"/>
        <v>3</v>
      </c>
      <c r="K80" s="18">
        <f t="shared" si="3"/>
        <v>8</v>
      </c>
      <c r="L80" s="18">
        <f t="shared" si="3"/>
        <v>3</v>
      </c>
      <c r="M80" s="18"/>
      <c r="N80" s="18"/>
      <c r="O80" s="18"/>
      <c r="P80" s="18"/>
      <c r="Q80" s="18"/>
      <c r="R80" s="18"/>
      <c r="S80" s="39">
        <f>SUM(S35:S79)</f>
        <v>304</v>
      </c>
    </row>
    <row r="81" spans="1:19" s="4" customFormat="1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S81" s="2"/>
    </row>
    <row r="82" spans="1:19" s="3" customFormat="1" ht="25.5" customHeight="1" thickBot="1">
      <c r="A82" s="70" t="s">
        <v>157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</row>
    <row r="83" spans="1:19" ht="15">
      <c r="A83" s="9" t="s">
        <v>1</v>
      </c>
      <c r="B83" s="10" t="s">
        <v>2</v>
      </c>
      <c r="C83" s="10" t="s">
        <v>158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37" t="s">
        <v>19</v>
      </c>
    </row>
    <row r="84" spans="1:19" ht="13.5" customHeight="1">
      <c r="A84" s="11" t="s">
        <v>159</v>
      </c>
      <c r="B84" s="12" t="s">
        <v>160</v>
      </c>
      <c r="C84" s="13">
        <v>1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38">
        <f aca="true" t="shared" si="4" ref="S84:S92">SUM(C84:Q84)</f>
        <v>1</v>
      </c>
    </row>
    <row r="85" spans="1:19" ht="13.5" customHeight="1">
      <c r="A85" s="11" t="s">
        <v>161</v>
      </c>
      <c r="B85" s="12" t="s">
        <v>162</v>
      </c>
      <c r="C85" s="13">
        <v>2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38">
        <f t="shared" si="4"/>
        <v>2</v>
      </c>
    </row>
    <row r="86" spans="1:19" ht="13.5" customHeight="1">
      <c r="A86" s="11" t="s">
        <v>163</v>
      </c>
      <c r="B86" s="12" t="s">
        <v>164</v>
      </c>
      <c r="C86" s="13">
        <v>2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38">
        <f t="shared" si="4"/>
        <v>2</v>
      </c>
    </row>
    <row r="87" spans="1:19" ht="13.5" customHeight="1">
      <c r="A87" s="11" t="s">
        <v>165</v>
      </c>
      <c r="B87" s="12" t="s">
        <v>166</v>
      </c>
      <c r="C87" s="13">
        <v>2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38">
        <f t="shared" si="4"/>
        <v>2</v>
      </c>
    </row>
    <row r="88" spans="1:19" ht="13.5" customHeight="1">
      <c r="A88" s="11" t="s">
        <v>167</v>
      </c>
      <c r="B88" s="12" t="s">
        <v>168</v>
      </c>
      <c r="C88" s="13">
        <v>1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38">
        <f t="shared" si="4"/>
        <v>1</v>
      </c>
    </row>
    <row r="89" spans="1:19" ht="13.5" customHeight="1">
      <c r="A89" s="11" t="s">
        <v>169</v>
      </c>
      <c r="B89" s="12" t="s">
        <v>170</v>
      </c>
      <c r="C89" s="13">
        <v>1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38">
        <f t="shared" si="4"/>
        <v>1</v>
      </c>
    </row>
    <row r="90" spans="1:19" ht="13.5" customHeight="1">
      <c r="A90" s="11" t="s">
        <v>171</v>
      </c>
      <c r="B90" s="12" t="s">
        <v>172</v>
      </c>
      <c r="C90" s="13">
        <v>2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38">
        <f t="shared" si="4"/>
        <v>2</v>
      </c>
    </row>
    <row r="91" spans="1:19" ht="12" customHeight="1">
      <c r="A91" s="11" t="s">
        <v>173</v>
      </c>
      <c r="B91" s="12" t="s">
        <v>174</v>
      </c>
      <c r="C91" s="13">
        <v>2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38">
        <f t="shared" si="4"/>
        <v>2</v>
      </c>
    </row>
    <row r="92" spans="1:19" ht="13.5" customHeight="1">
      <c r="A92" s="11" t="s">
        <v>175</v>
      </c>
      <c r="B92" s="12" t="s">
        <v>176</v>
      </c>
      <c r="C92" s="13">
        <v>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38">
        <f t="shared" si="4"/>
        <v>4</v>
      </c>
    </row>
    <row r="93" spans="1:19" ht="13.5" customHeight="1">
      <c r="A93" s="11" t="s">
        <v>177</v>
      </c>
      <c r="B93" s="12" t="s">
        <v>178</v>
      </c>
      <c r="C93" s="13">
        <v>2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38">
        <f aca="true" t="shared" si="5" ref="S93:S117">SUM(C93:Q93)</f>
        <v>2</v>
      </c>
    </row>
    <row r="94" spans="1:19" ht="13.5" customHeight="1">
      <c r="A94" s="11" t="s">
        <v>179</v>
      </c>
      <c r="B94" s="12" t="s">
        <v>180</v>
      </c>
      <c r="C94" s="13">
        <v>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38">
        <f t="shared" si="5"/>
        <v>3</v>
      </c>
    </row>
    <row r="95" spans="1:19" ht="13.5" customHeight="1">
      <c r="A95" s="11" t="s">
        <v>181</v>
      </c>
      <c r="B95" s="12" t="s">
        <v>182</v>
      </c>
      <c r="C95" s="13">
        <v>3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38">
        <f t="shared" si="5"/>
        <v>3</v>
      </c>
    </row>
    <row r="96" spans="1:19" ht="13.5" customHeight="1">
      <c r="A96" s="11" t="s">
        <v>183</v>
      </c>
      <c r="B96" s="12" t="s">
        <v>184</v>
      </c>
      <c r="C96" s="13">
        <v>6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38">
        <f t="shared" si="5"/>
        <v>6</v>
      </c>
    </row>
    <row r="97" spans="1:19" ht="13.5" customHeight="1">
      <c r="A97" s="11" t="s">
        <v>185</v>
      </c>
      <c r="B97" s="12" t="s">
        <v>186</v>
      </c>
      <c r="C97" s="13">
        <v>3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38">
        <f t="shared" si="5"/>
        <v>3</v>
      </c>
    </row>
    <row r="98" spans="1:19" ht="13.5" customHeight="1">
      <c r="A98" s="11" t="s">
        <v>187</v>
      </c>
      <c r="B98" s="12" t="s">
        <v>188</v>
      </c>
      <c r="C98" s="13">
        <v>1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38">
        <f t="shared" si="5"/>
        <v>1</v>
      </c>
    </row>
    <row r="99" spans="1:19" ht="13.5" customHeight="1">
      <c r="A99" s="11" t="s">
        <v>189</v>
      </c>
      <c r="B99" s="12" t="s">
        <v>190</v>
      </c>
      <c r="C99" s="13">
        <v>6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38">
        <f t="shared" si="5"/>
        <v>6</v>
      </c>
    </row>
    <row r="100" spans="1:19" ht="13.5" customHeight="1">
      <c r="A100" s="11" t="s">
        <v>191</v>
      </c>
      <c r="B100" s="12" t="s">
        <v>192</v>
      </c>
      <c r="C100" s="13">
        <v>2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38">
        <f t="shared" si="5"/>
        <v>2</v>
      </c>
    </row>
    <row r="101" spans="1:19" ht="13.5" customHeight="1">
      <c r="A101" s="11" t="s">
        <v>193</v>
      </c>
      <c r="B101" s="12" t="s">
        <v>194</v>
      </c>
      <c r="C101" s="13">
        <v>3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38">
        <f t="shared" si="5"/>
        <v>3</v>
      </c>
    </row>
    <row r="102" spans="1:19" ht="13.5" customHeight="1">
      <c r="A102" s="11" t="s">
        <v>195</v>
      </c>
      <c r="B102" s="12" t="s">
        <v>196</v>
      </c>
      <c r="C102" s="13">
        <v>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38">
        <f t="shared" si="5"/>
        <v>3</v>
      </c>
    </row>
    <row r="103" spans="1:19" ht="13.5" customHeight="1">
      <c r="A103" s="11" t="s">
        <v>197</v>
      </c>
      <c r="B103" s="12" t="s">
        <v>198</v>
      </c>
      <c r="C103" s="13">
        <v>2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38">
        <f t="shared" si="5"/>
        <v>2</v>
      </c>
    </row>
    <row r="104" spans="1:19" ht="13.5" customHeight="1">
      <c r="A104" s="11" t="s">
        <v>199</v>
      </c>
      <c r="B104" s="12" t="s">
        <v>200</v>
      </c>
      <c r="C104" s="13">
        <v>3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38">
        <f t="shared" si="5"/>
        <v>3</v>
      </c>
    </row>
    <row r="105" spans="1:19" ht="13.5" customHeight="1">
      <c r="A105" s="11" t="s">
        <v>201</v>
      </c>
      <c r="B105" s="12" t="s">
        <v>202</v>
      </c>
      <c r="C105" s="13">
        <v>1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38">
        <f t="shared" si="5"/>
        <v>1</v>
      </c>
    </row>
    <row r="106" spans="1:19" ht="13.5" customHeight="1">
      <c r="A106" s="11" t="s">
        <v>203</v>
      </c>
      <c r="B106" s="12" t="s">
        <v>204</v>
      </c>
      <c r="C106" s="13">
        <v>1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38">
        <f t="shared" si="5"/>
        <v>1</v>
      </c>
    </row>
    <row r="107" spans="1:19" ht="13.5" customHeight="1">
      <c r="A107" s="11" t="s">
        <v>205</v>
      </c>
      <c r="B107" s="12" t="s">
        <v>206</v>
      </c>
      <c r="C107" s="13">
        <v>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38">
        <f t="shared" si="5"/>
        <v>1</v>
      </c>
    </row>
    <row r="108" spans="1:19" ht="13.5" customHeight="1">
      <c r="A108" s="11" t="s">
        <v>207</v>
      </c>
      <c r="B108" s="12" t="s">
        <v>208</v>
      </c>
      <c r="C108" s="13">
        <v>4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38">
        <f t="shared" si="5"/>
        <v>4</v>
      </c>
    </row>
    <row r="109" spans="1:19" ht="13.5" customHeight="1">
      <c r="A109" s="11" t="s">
        <v>209</v>
      </c>
      <c r="B109" s="12" t="s">
        <v>210</v>
      </c>
      <c r="C109" s="13">
        <v>4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38">
        <f t="shared" si="5"/>
        <v>4</v>
      </c>
    </row>
    <row r="110" spans="1:19" ht="13.5" customHeight="1">
      <c r="A110" s="11" t="s">
        <v>211</v>
      </c>
      <c r="B110" s="12" t="s">
        <v>212</v>
      </c>
      <c r="C110" s="13">
        <v>7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38">
        <f t="shared" si="5"/>
        <v>7</v>
      </c>
    </row>
    <row r="111" spans="1:19" ht="13.5" customHeight="1">
      <c r="A111" s="11" t="s">
        <v>213</v>
      </c>
      <c r="B111" s="12" t="s">
        <v>214</v>
      </c>
      <c r="C111" s="13">
        <v>2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38">
        <f t="shared" si="5"/>
        <v>2</v>
      </c>
    </row>
    <row r="112" spans="1:19" ht="13.5" customHeight="1">
      <c r="A112" s="11" t="s">
        <v>215</v>
      </c>
      <c r="B112" s="12" t="s">
        <v>216</v>
      </c>
      <c r="C112" s="13">
        <v>5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38">
        <f t="shared" si="5"/>
        <v>5</v>
      </c>
    </row>
    <row r="113" spans="1:19" ht="13.5" customHeight="1">
      <c r="A113" s="11" t="s">
        <v>217</v>
      </c>
      <c r="B113" s="12" t="s">
        <v>218</v>
      </c>
      <c r="C113" s="13">
        <v>15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38">
        <f t="shared" si="5"/>
        <v>15</v>
      </c>
    </row>
    <row r="114" spans="1:19" ht="13.5" customHeight="1">
      <c r="A114" s="11" t="s">
        <v>219</v>
      </c>
      <c r="B114" s="12" t="s">
        <v>220</v>
      </c>
      <c r="C114" s="13">
        <v>8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38">
        <f t="shared" si="5"/>
        <v>8</v>
      </c>
    </row>
    <row r="115" spans="1:19" ht="14.25" customHeight="1">
      <c r="A115" s="11" t="s">
        <v>221</v>
      </c>
      <c r="B115" s="12" t="s">
        <v>222</v>
      </c>
      <c r="C115" s="13">
        <v>3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38">
        <f t="shared" si="5"/>
        <v>3</v>
      </c>
    </row>
    <row r="116" spans="1:19" ht="13.5" customHeight="1">
      <c r="A116" s="11" t="s">
        <v>223</v>
      </c>
      <c r="B116" s="12" t="s">
        <v>224</v>
      </c>
      <c r="C116" s="13">
        <v>3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38">
        <f t="shared" si="5"/>
        <v>3</v>
      </c>
    </row>
    <row r="117" spans="1:19" ht="13.5" customHeight="1">
      <c r="A117" s="11" t="s">
        <v>225</v>
      </c>
      <c r="B117" s="12" t="s">
        <v>226</v>
      </c>
      <c r="C117" s="13">
        <v>1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38">
        <f t="shared" si="5"/>
        <v>1</v>
      </c>
    </row>
    <row r="118" spans="1:19" ht="13.5" customHeight="1">
      <c r="A118" s="11" t="s">
        <v>227</v>
      </c>
      <c r="B118" s="12" t="s">
        <v>228</v>
      </c>
      <c r="C118" s="13">
        <v>2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38">
        <f aca="true" t="shared" si="6" ref="S118:S135">SUM(C118:Q118)</f>
        <v>2</v>
      </c>
    </row>
    <row r="119" spans="1:19" ht="13.5" customHeight="1">
      <c r="A119" s="11" t="s">
        <v>229</v>
      </c>
      <c r="B119" s="12" t="s">
        <v>230</v>
      </c>
      <c r="C119" s="13">
        <v>7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38">
        <f t="shared" si="6"/>
        <v>7</v>
      </c>
    </row>
    <row r="120" spans="1:19" ht="13.5" customHeight="1">
      <c r="A120" s="11" t="s">
        <v>231</v>
      </c>
      <c r="B120" s="12" t="s">
        <v>232</v>
      </c>
      <c r="C120" s="13">
        <v>4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38">
        <f t="shared" si="6"/>
        <v>4</v>
      </c>
    </row>
    <row r="121" spans="1:19" ht="13.5" customHeight="1">
      <c r="A121" s="11" t="s">
        <v>233</v>
      </c>
      <c r="B121" s="12" t="s">
        <v>234</v>
      </c>
      <c r="C121" s="13">
        <v>3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38">
        <f t="shared" si="6"/>
        <v>3</v>
      </c>
    </row>
    <row r="122" spans="1:19" ht="13.5" customHeight="1">
      <c r="A122" s="11" t="s">
        <v>235</v>
      </c>
      <c r="B122" s="12" t="s">
        <v>236</v>
      </c>
      <c r="C122" s="13">
        <v>4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38">
        <f t="shared" si="6"/>
        <v>4</v>
      </c>
    </row>
    <row r="123" spans="1:19" ht="13.5" customHeight="1">
      <c r="A123" s="11" t="s">
        <v>237</v>
      </c>
      <c r="B123" s="12" t="s">
        <v>238</v>
      </c>
      <c r="C123" s="13">
        <v>2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38">
        <f t="shared" si="6"/>
        <v>2</v>
      </c>
    </row>
    <row r="124" spans="1:19" ht="13.5" customHeight="1">
      <c r="A124" s="11" t="s">
        <v>239</v>
      </c>
      <c r="B124" s="12" t="s">
        <v>240</v>
      </c>
      <c r="C124" s="13">
        <v>11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38">
        <f t="shared" si="6"/>
        <v>11</v>
      </c>
    </row>
    <row r="125" spans="1:19" ht="13.5" customHeight="1">
      <c r="A125" s="11" t="s">
        <v>241</v>
      </c>
      <c r="B125" s="12" t="s">
        <v>242</v>
      </c>
      <c r="C125" s="13">
        <v>14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38">
        <f t="shared" si="6"/>
        <v>14</v>
      </c>
    </row>
    <row r="126" spans="1:19" ht="13.5" customHeight="1">
      <c r="A126" s="11" t="s">
        <v>243</v>
      </c>
      <c r="B126" s="12" t="s">
        <v>244</v>
      </c>
      <c r="C126" s="13">
        <v>12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38">
        <f t="shared" si="6"/>
        <v>12</v>
      </c>
    </row>
    <row r="127" spans="1:19" ht="13.5" customHeight="1">
      <c r="A127" s="11" t="s">
        <v>245</v>
      </c>
      <c r="B127" s="12" t="s">
        <v>246</v>
      </c>
      <c r="C127" s="13">
        <v>7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38">
        <f t="shared" si="6"/>
        <v>7</v>
      </c>
    </row>
    <row r="128" spans="1:19" ht="13.5" customHeight="1">
      <c r="A128" s="11" t="s">
        <v>247</v>
      </c>
      <c r="B128" s="12" t="s">
        <v>248</v>
      </c>
      <c r="C128" s="13">
        <v>4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38">
        <f t="shared" si="6"/>
        <v>4</v>
      </c>
    </row>
    <row r="129" spans="1:19" ht="13.5" customHeight="1">
      <c r="A129" s="11" t="s">
        <v>249</v>
      </c>
      <c r="B129" s="12" t="s">
        <v>250</v>
      </c>
      <c r="C129" s="13">
        <v>4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38">
        <f t="shared" si="6"/>
        <v>4</v>
      </c>
    </row>
    <row r="130" spans="1:19" ht="13.5" customHeight="1">
      <c r="A130" s="11" t="s">
        <v>251</v>
      </c>
      <c r="B130" s="12" t="s">
        <v>252</v>
      </c>
      <c r="C130" s="13">
        <v>19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38">
        <f t="shared" si="6"/>
        <v>19</v>
      </c>
    </row>
    <row r="131" spans="1:19" ht="13.5" customHeight="1">
      <c r="A131" s="11" t="s">
        <v>253</v>
      </c>
      <c r="B131" s="42" t="s">
        <v>254</v>
      </c>
      <c r="C131" s="17">
        <v>14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62">
        <f t="shared" si="6"/>
        <v>14</v>
      </c>
    </row>
    <row r="132" spans="1:19" ht="13.5" customHeight="1">
      <c r="A132" s="11" t="s">
        <v>255</v>
      </c>
      <c r="B132" s="42" t="s">
        <v>256</v>
      </c>
      <c r="C132" s="17">
        <v>6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62">
        <f t="shared" si="6"/>
        <v>6</v>
      </c>
    </row>
    <row r="133" spans="1:19" ht="13.5" customHeight="1">
      <c r="A133" s="11" t="s">
        <v>257</v>
      </c>
      <c r="B133" s="42" t="s">
        <v>258</v>
      </c>
      <c r="C133" s="17">
        <v>11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62">
        <f t="shared" si="6"/>
        <v>11</v>
      </c>
    </row>
    <row r="134" spans="1:19" ht="13.5" customHeight="1">
      <c r="A134" s="11" t="s">
        <v>259</v>
      </c>
      <c r="B134" s="42" t="s">
        <v>260</v>
      </c>
      <c r="C134" s="17">
        <v>10</v>
      </c>
      <c r="D134" s="75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62">
        <f t="shared" si="6"/>
        <v>10</v>
      </c>
    </row>
    <row r="135" spans="1:19" ht="13.5" customHeight="1">
      <c r="A135" s="11" t="s">
        <v>261</v>
      </c>
      <c r="B135" s="42" t="s">
        <v>262</v>
      </c>
      <c r="C135" s="17">
        <v>9</v>
      </c>
      <c r="D135" s="75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62">
        <f t="shared" si="6"/>
        <v>9</v>
      </c>
    </row>
    <row r="136" spans="1:19" s="2" customFormat="1" ht="13.5" customHeight="1" thickBot="1">
      <c r="A136" s="71" t="s">
        <v>263</v>
      </c>
      <c r="B136" s="72"/>
      <c r="C136" s="18">
        <f>SUM(C84:C135)</f>
        <v>252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39">
        <f>SUM(S84:S135)</f>
        <v>252</v>
      </c>
    </row>
    <row r="137" spans="1:19" ht="13.5" customHeight="1">
      <c r="A137" s="19"/>
      <c r="B137" s="19"/>
      <c r="C137" s="19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0"/>
    </row>
    <row r="138" spans="1:19" ht="41.25" customHeight="1" thickBot="1">
      <c r="A138" s="70" t="s">
        <v>264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7"/>
      <c r="N138" s="67"/>
      <c r="O138" s="67"/>
      <c r="P138" s="67"/>
      <c r="Q138" s="70"/>
      <c r="R138" s="70"/>
      <c r="S138" s="70"/>
    </row>
    <row r="139" spans="1:19" ht="25.5">
      <c r="A139" s="9" t="s">
        <v>1</v>
      </c>
      <c r="B139" s="10" t="s">
        <v>2</v>
      </c>
      <c r="C139" s="10" t="s">
        <v>265</v>
      </c>
      <c r="D139" s="10" t="s">
        <v>266</v>
      </c>
      <c r="E139" s="10" t="s">
        <v>267</v>
      </c>
      <c r="F139" s="10" t="s">
        <v>268</v>
      </c>
      <c r="G139" s="57" t="s">
        <v>269</v>
      </c>
      <c r="H139" s="57" t="s">
        <v>270</v>
      </c>
      <c r="I139" s="10" t="s">
        <v>271</v>
      </c>
      <c r="J139" s="10" t="s">
        <v>272</v>
      </c>
      <c r="K139" s="10" t="s">
        <v>273</v>
      </c>
      <c r="L139" s="10" t="s">
        <v>274</v>
      </c>
      <c r="M139" s="10" t="s">
        <v>275</v>
      </c>
      <c r="N139" s="10" t="s">
        <v>276</v>
      </c>
      <c r="O139" s="10" t="s">
        <v>5</v>
      </c>
      <c r="P139" s="10" t="s">
        <v>277</v>
      </c>
      <c r="Q139" s="10"/>
      <c r="R139" s="10"/>
      <c r="S139" s="37" t="s">
        <v>19</v>
      </c>
    </row>
    <row r="140" spans="1:19" ht="15">
      <c r="A140" s="11" t="s">
        <v>278</v>
      </c>
      <c r="B140" s="48" t="s">
        <v>279</v>
      </c>
      <c r="C140" s="49">
        <v>2</v>
      </c>
      <c r="D140" s="49">
        <v>1</v>
      </c>
      <c r="E140" s="49">
        <v>2</v>
      </c>
      <c r="F140" s="58">
        <v>1</v>
      </c>
      <c r="G140" s="49">
        <v>1</v>
      </c>
      <c r="H140" s="49">
        <v>1</v>
      </c>
      <c r="I140" s="49">
        <v>1</v>
      </c>
      <c r="J140" s="49">
        <v>1</v>
      </c>
      <c r="K140" s="49">
        <v>1</v>
      </c>
      <c r="L140" s="49">
        <v>1</v>
      </c>
      <c r="M140" s="49">
        <v>1</v>
      </c>
      <c r="N140" s="49">
        <v>1</v>
      </c>
      <c r="O140" s="58">
        <v>1</v>
      </c>
      <c r="P140" s="58"/>
      <c r="Q140" s="34"/>
      <c r="R140" s="34"/>
      <c r="S140" s="38">
        <f>SUM(C140:R140)</f>
        <v>15</v>
      </c>
    </row>
    <row r="141" spans="1:19" ht="15">
      <c r="A141" s="41" t="s">
        <v>280</v>
      </c>
      <c r="B141" s="50" t="s">
        <v>281</v>
      </c>
      <c r="C141" s="51"/>
      <c r="D141" s="51"/>
      <c r="E141" s="51"/>
      <c r="F141" s="59"/>
      <c r="G141" s="51"/>
      <c r="H141" s="51"/>
      <c r="I141" s="51"/>
      <c r="J141" s="51"/>
      <c r="K141" s="51"/>
      <c r="L141" s="51"/>
      <c r="M141" s="61"/>
      <c r="N141" s="61"/>
      <c r="O141" s="59"/>
      <c r="P141" s="59">
        <v>1</v>
      </c>
      <c r="Q141" s="61"/>
      <c r="R141" s="61"/>
      <c r="S141" s="38">
        <f>SUM(C141:R141)</f>
        <v>1</v>
      </c>
    </row>
    <row r="142" spans="1:19" ht="15" thickBot="1">
      <c r="A142" s="71" t="s">
        <v>19</v>
      </c>
      <c r="B142" s="72"/>
      <c r="C142" s="52">
        <f>SUM(C140:C141)</f>
        <v>2</v>
      </c>
      <c r="D142" s="52">
        <f aca="true" t="shared" si="7" ref="D142:P142">SUM(D140:D141)</f>
        <v>1</v>
      </c>
      <c r="E142" s="52">
        <f t="shared" si="7"/>
        <v>2</v>
      </c>
      <c r="F142" s="52">
        <f t="shared" si="7"/>
        <v>1</v>
      </c>
      <c r="G142" s="52">
        <f t="shared" si="7"/>
        <v>1</v>
      </c>
      <c r="H142" s="52">
        <f t="shared" si="7"/>
        <v>1</v>
      </c>
      <c r="I142" s="52">
        <f t="shared" si="7"/>
        <v>1</v>
      </c>
      <c r="J142" s="52">
        <f t="shared" si="7"/>
        <v>1</v>
      </c>
      <c r="K142" s="52">
        <f t="shared" si="7"/>
        <v>1</v>
      </c>
      <c r="L142" s="52">
        <f t="shared" si="7"/>
        <v>1</v>
      </c>
      <c r="M142" s="52">
        <f t="shared" si="7"/>
        <v>1</v>
      </c>
      <c r="N142" s="52">
        <f t="shared" si="7"/>
        <v>1</v>
      </c>
      <c r="O142" s="52">
        <f t="shared" si="7"/>
        <v>1</v>
      </c>
      <c r="P142" s="52">
        <f t="shared" si="7"/>
        <v>1</v>
      </c>
      <c r="Q142" s="52"/>
      <c r="R142" s="52"/>
      <c r="S142" s="39">
        <f>SUM(S140:S141)</f>
        <v>16</v>
      </c>
    </row>
    <row r="143" spans="1:19" s="3" customFormat="1" ht="11.25" customHeight="1">
      <c r="A143" s="40"/>
      <c r="B143" s="40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40"/>
    </row>
    <row r="144" spans="1:19" ht="41.25" customHeight="1" thickBot="1">
      <c r="A144" s="70" t="s">
        <v>282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7"/>
      <c r="N144" s="67"/>
      <c r="O144" s="67"/>
      <c r="P144" s="67"/>
      <c r="Q144" s="70"/>
      <c r="R144" s="70"/>
      <c r="S144" s="70"/>
    </row>
    <row r="145" spans="1:19" ht="39">
      <c r="A145" s="9" t="s">
        <v>1</v>
      </c>
      <c r="B145" s="10" t="s">
        <v>2</v>
      </c>
      <c r="C145" s="10" t="s">
        <v>283</v>
      </c>
      <c r="D145" s="10" t="s">
        <v>284</v>
      </c>
      <c r="E145" s="10" t="s">
        <v>285</v>
      </c>
      <c r="F145" s="10" t="s">
        <v>286</v>
      </c>
      <c r="G145" s="57" t="s">
        <v>287</v>
      </c>
      <c r="H145" s="57" t="s">
        <v>288</v>
      </c>
      <c r="I145" s="10" t="s">
        <v>289</v>
      </c>
      <c r="J145" s="10" t="s">
        <v>16</v>
      </c>
      <c r="K145" s="10" t="s">
        <v>290</v>
      </c>
      <c r="L145" s="78" t="s">
        <v>320</v>
      </c>
      <c r="M145" s="10"/>
      <c r="N145" s="10"/>
      <c r="O145" s="10"/>
      <c r="P145" s="10"/>
      <c r="Q145" s="10"/>
      <c r="R145" s="10"/>
      <c r="S145" s="37" t="s">
        <v>19</v>
      </c>
    </row>
    <row r="146" spans="1:19" ht="15">
      <c r="A146" s="11" t="s">
        <v>291</v>
      </c>
      <c r="B146" s="48" t="s">
        <v>292</v>
      </c>
      <c r="C146" s="49">
        <v>1</v>
      </c>
      <c r="D146" s="49">
        <v>1</v>
      </c>
      <c r="E146" s="49">
        <v>1</v>
      </c>
      <c r="F146" s="58">
        <v>1</v>
      </c>
      <c r="G146" s="49">
        <v>1</v>
      </c>
      <c r="H146" s="49">
        <v>1</v>
      </c>
      <c r="I146" s="49">
        <v>1</v>
      </c>
      <c r="J146" s="49">
        <v>1</v>
      </c>
      <c r="K146" s="49">
        <v>1</v>
      </c>
      <c r="L146" s="49">
        <v>1</v>
      </c>
      <c r="M146" s="34"/>
      <c r="N146" s="34"/>
      <c r="O146" s="58"/>
      <c r="P146" s="58"/>
      <c r="Q146" s="34"/>
      <c r="R146" s="34"/>
      <c r="S146" s="38">
        <f>SUM(C146:R146)</f>
        <v>10</v>
      </c>
    </row>
    <row r="147" spans="1:19" ht="15" thickBot="1">
      <c r="A147" s="71" t="s">
        <v>19</v>
      </c>
      <c r="B147" s="72"/>
      <c r="C147" s="52">
        <f aca="true" t="shared" si="8" ref="C147:L147">SUM(C146:C146)</f>
        <v>1</v>
      </c>
      <c r="D147" s="52">
        <f t="shared" si="8"/>
        <v>1</v>
      </c>
      <c r="E147" s="52">
        <f t="shared" si="8"/>
        <v>1</v>
      </c>
      <c r="F147" s="52">
        <f t="shared" si="8"/>
        <v>1</v>
      </c>
      <c r="G147" s="52">
        <f t="shared" si="8"/>
        <v>1</v>
      </c>
      <c r="H147" s="52">
        <f t="shared" si="8"/>
        <v>1</v>
      </c>
      <c r="I147" s="52">
        <f t="shared" si="8"/>
        <v>1</v>
      </c>
      <c r="J147" s="52">
        <f t="shared" si="8"/>
        <v>1</v>
      </c>
      <c r="K147" s="52">
        <f t="shared" si="8"/>
        <v>1</v>
      </c>
      <c r="L147" s="52">
        <f t="shared" si="8"/>
        <v>1</v>
      </c>
      <c r="M147" s="52"/>
      <c r="N147" s="52"/>
      <c r="O147" s="52"/>
      <c r="P147" s="52"/>
      <c r="Q147" s="52"/>
      <c r="R147" s="52"/>
      <c r="S147" s="39">
        <f>SUM(S146:S146)</f>
        <v>10</v>
      </c>
    </row>
    <row r="148" spans="1:19" s="3" customFormat="1" ht="11.25" customHeight="1">
      <c r="A148" s="40"/>
      <c r="B148" s="40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40"/>
    </row>
    <row r="149" spans="1:19" s="2" customFormat="1" ht="21" thickBot="1">
      <c r="A149" s="70" t="s">
        <v>293</v>
      </c>
      <c r="B149" s="70"/>
      <c r="C149" s="70"/>
      <c r="D149" s="70"/>
      <c r="E149" s="70"/>
      <c r="F149" s="70"/>
      <c r="G149" s="70"/>
      <c r="H149" s="70"/>
      <c r="I149" s="70"/>
      <c r="J149" s="67"/>
      <c r="K149" s="67"/>
      <c r="L149" s="67"/>
      <c r="M149" s="67"/>
      <c r="N149" s="67"/>
      <c r="O149" s="67"/>
      <c r="P149" s="70"/>
      <c r="Q149" s="70"/>
      <c r="R149" s="70"/>
      <c r="S149" s="70"/>
    </row>
    <row r="150" spans="1:19" s="2" customFormat="1" ht="51.75" customHeight="1">
      <c r="A150" s="9" t="s">
        <v>1</v>
      </c>
      <c r="B150" s="10" t="s">
        <v>2</v>
      </c>
      <c r="C150" s="10" t="s">
        <v>294</v>
      </c>
      <c r="D150" s="10" t="s">
        <v>295</v>
      </c>
      <c r="E150" s="10" t="s">
        <v>296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37" t="s">
        <v>19</v>
      </c>
    </row>
    <row r="151" spans="1:19" ht="15">
      <c r="A151" s="11" t="s">
        <v>297</v>
      </c>
      <c r="B151" s="48" t="s">
        <v>298</v>
      </c>
      <c r="C151" s="51">
        <v>1</v>
      </c>
      <c r="D151" s="51">
        <v>1</v>
      </c>
      <c r="E151" s="59"/>
      <c r="F151" s="59"/>
      <c r="G151" s="58"/>
      <c r="H151" s="58"/>
      <c r="I151" s="61"/>
      <c r="J151" s="34"/>
      <c r="K151" s="34"/>
      <c r="L151" s="34"/>
      <c r="M151" s="34"/>
      <c r="N151" s="34"/>
      <c r="O151" s="34"/>
      <c r="P151" s="61"/>
      <c r="Q151" s="61"/>
      <c r="R151" s="61"/>
      <c r="S151" s="38">
        <f>SUM(C151:R151)</f>
        <v>2</v>
      </c>
    </row>
    <row r="152" spans="1:19" ht="15">
      <c r="A152" s="11" t="s">
        <v>299</v>
      </c>
      <c r="B152" s="48" t="s">
        <v>300</v>
      </c>
      <c r="C152" s="54"/>
      <c r="D152" s="54"/>
      <c r="E152" s="59">
        <v>1</v>
      </c>
      <c r="F152" s="59"/>
      <c r="G152" s="58"/>
      <c r="H152" s="58"/>
      <c r="I152" s="61"/>
      <c r="J152" s="34"/>
      <c r="K152" s="34"/>
      <c r="L152" s="34"/>
      <c r="M152" s="34"/>
      <c r="N152" s="34"/>
      <c r="O152" s="34"/>
      <c r="P152" s="61"/>
      <c r="Q152" s="61"/>
      <c r="R152" s="61"/>
      <c r="S152" s="38">
        <f>SUM(C152:R152)</f>
        <v>1</v>
      </c>
    </row>
    <row r="153" spans="1:19" ht="15" thickBot="1">
      <c r="A153" s="71" t="s">
        <v>19</v>
      </c>
      <c r="B153" s="72"/>
      <c r="C153" s="52">
        <f>SUM(C151:C152)</f>
        <v>1</v>
      </c>
      <c r="D153" s="52">
        <f>SUM(D151:D152)</f>
        <v>1</v>
      </c>
      <c r="E153" s="52">
        <f>SUM(E151:E152)</f>
        <v>1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39">
        <f>SUM(C153:R153)</f>
        <v>3</v>
      </c>
    </row>
    <row r="154" spans="1:19" ht="15">
      <c r="A154" s="40"/>
      <c r="B154" s="40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40"/>
    </row>
    <row r="155" spans="1:19" ht="21" thickBot="1">
      <c r="A155" s="70" t="s">
        <v>301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67"/>
      <c r="N155" s="67"/>
      <c r="O155" s="67"/>
      <c r="P155" s="67"/>
      <c r="Q155" s="70"/>
      <c r="R155" s="70"/>
      <c r="S155" s="70"/>
    </row>
    <row r="156" spans="1:19" ht="51.75">
      <c r="A156" s="9" t="s">
        <v>1</v>
      </c>
      <c r="B156" s="10" t="s">
        <v>2</v>
      </c>
      <c r="C156" s="10" t="s">
        <v>3</v>
      </c>
      <c r="D156" s="10" t="s">
        <v>4</v>
      </c>
      <c r="E156" s="10" t="s">
        <v>5</v>
      </c>
      <c r="F156" s="10" t="s">
        <v>6</v>
      </c>
      <c r="G156" s="57" t="s">
        <v>302</v>
      </c>
      <c r="H156" s="57" t="s">
        <v>303</v>
      </c>
      <c r="I156" s="10" t="s">
        <v>304</v>
      </c>
      <c r="J156" s="10" t="s">
        <v>305</v>
      </c>
      <c r="K156" s="10" t="s">
        <v>13</v>
      </c>
      <c r="L156" s="10" t="s">
        <v>306</v>
      </c>
      <c r="M156" s="10" t="s">
        <v>307</v>
      </c>
      <c r="N156" s="10" t="s">
        <v>308</v>
      </c>
      <c r="O156" s="10"/>
      <c r="P156" s="10"/>
      <c r="Q156" s="10"/>
      <c r="R156" s="10"/>
      <c r="S156" s="37" t="s">
        <v>19</v>
      </c>
    </row>
    <row r="157" spans="1:19" ht="15">
      <c r="A157" s="11" t="s">
        <v>309</v>
      </c>
      <c r="B157" s="48" t="s">
        <v>310</v>
      </c>
      <c r="C157" s="49">
        <v>1</v>
      </c>
      <c r="D157" s="49">
        <v>1</v>
      </c>
      <c r="E157" s="49">
        <v>1</v>
      </c>
      <c r="F157" s="58">
        <v>1</v>
      </c>
      <c r="G157" s="49">
        <v>1</v>
      </c>
      <c r="H157" s="49">
        <v>4</v>
      </c>
      <c r="I157" s="49">
        <v>3</v>
      </c>
      <c r="J157" s="49">
        <v>1</v>
      </c>
      <c r="K157" s="49">
        <v>1</v>
      </c>
      <c r="L157" s="49">
        <v>2</v>
      </c>
      <c r="M157" s="44">
        <v>1</v>
      </c>
      <c r="N157" s="44">
        <v>1</v>
      </c>
      <c r="O157" s="58"/>
      <c r="P157" s="58"/>
      <c r="Q157" s="34"/>
      <c r="R157" s="34"/>
      <c r="S157" s="38">
        <f>SUM(C157:R157)</f>
        <v>18</v>
      </c>
    </row>
    <row r="158" spans="1:19" ht="15" thickBot="1">
      <c r="A158" s="71" t="s">
        <v>19</v>
      </c>
      <c r="B158" s="72"/>
      <c r="C158" s="52">
        <f aca="true" t="shared" si="9" ref="C158:N158">SUM(C157:C157)</f>
        <v>1</v>
      </c>
      <c r="D158" s="52">
        <f t="shared" si="9"/>
        <v>1</v>
      </c>
      <c r="E158" s="52">
        <f t="shared" si="9"/>
        <v>1</v>
      </c>
      <c r="F158" s="52">
        <f t="shared" si="9"/>
        <v>1</v>
      </c>
      <c r="G158" s="52">
        <f t="shared" si="9"/>
        <v>1</v>
      </c>
      <c r="H158" s="52">
        <f t="shared" si="9"/>
        <v>4</v>
      </c>
      <c r="I158" s="52">
        <f t="shared" si="9"/>
        <v>3</v>
      </c>
      <c r="J158" s="52">
        <f t="shared" si="9"/>
        <v>1</v>
      </c>
      <c r="K158" s="52">
        <f t="shared" si="9"/>
        <v>1</v>
      </c>
      <c r="L158" s="52">
        <f t="shared" si="9"/>
        <v>2</v>
      </c>
      <c r="M158" s="52">
        <f t="shared" si="9"/>
        <v>1</v>
      </c>
      <c r="N158" s="52">
        <f t="shared" si="9"/>
        <v>1</v>
      </c>
      <c r="O158" s="52"/>
      <c r="P158" s="52"/>
      <c r="Q158" s="52"/>
      <c r="R158" s="52"/>
      <c r="S158" s="39">
        <f>SUM(S157:S157)</f>
        <v>18</v>
      </c>
    </row>
    <row r="159" spans="1:19" ht="15">
      <c r="A159" s="40"/>
      <c r="B159" s="40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40"/>
    </row>
    <row r="160" spans="1:19" ht="15">
      <c r="A160" s="40"/>
      <c r="B160" s="40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40"/>
    </row>
    <row r="161" spans="1:19" ht="21" thickBot="1">
      <c r="A161" s="70" t="s">
        <v>319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</row>
    <row r="162" spans="1:19" ht="78">
      <c r="A162" s="55" t="s">
        <v>1</v>
      </c>
      <c r="B162" s="56" t="s">
        <v>2</v>
      </c>
      <c r="C162" s="56" t="s">
        <v>311</v>
      </c>
      <c r="D162" s="56" t="s">
        <v>312</v>
      </c>
      <c r="E162" s="56" t="s">
        <v>313</v>
      </c>
      <c r="F162" s="56" t="s">
        <v>3</v>
      </c>
      <c r="G162" s="56" t="s">
        <v>5</v>
      </c>
      <c r="H162" s="56" t="s">
        <v>4</v>
      </c>
      <c r="I162" s="56" t="s">
        <v>314</v>
      </c>
      <c r="J162" s="56" t="s">
        <v>315</v>
      </c>
      <c r="K162" s="56"/>
      <c r="L162" s="56"/>
      <c r="M162" s="56"/>
      <c r="N162" s="56"/>
      <c r="O162" s="56"/>
      <c r="P162" s="56"/>
      <c r="Q162" s="56"/>
      <c r="R162" s="56"/>
      <c r="S162" s="63" t="s">
        <v>19</v>
      </c>
    </row>
    <row r="163" spans="1:19" ht="15">
      <c r="A163" s="11" t="s">
        <v>316</v>
      </c>
      <c r="B163" s="48" t="s">
        <v>317</v>
      </c>
      <c r="C163" s="49">
        <v>1</v>
      </c>
      <c r="D163" s="49">
        <v>1</v>
      </c>
      <c r="E163" s="60">
        <v>1</v>
      </c>
      <c r="F163" s="60">
        <v>1</v>
      </c>
      <c r="G163" s="60">
        <v>1</v>
      </c>
      <c r="H163" s="58">
        <v>1</v>
      </c>
      <c r="I163" s="58">
        <v>1</v>
      </c>
      <c r="J163" s="58">
        <v>1</v>
      </c>
      <c r="K163" s="58"/>
      <c r="L163" s="58"/>
      <c r="M163" s="58"/>
      <c r="N163" s="58"/>
      <c r="O163" s="58"/>
      <c r="P163" s="58"/>
      <c r="R163" s="58"/>
      <c r="S163" s="38">
        <f>SUM(C163:R163)</f>
        <v>8</v>
      </c>
    </row>
    <row r="164" spans="1:19" ht="15" thickBot="1">
      <c r="A164" s="71" t="s">
        <v>19</v>
      </c>
      <c r="B164" s="72"/>
      <c r="C164" s="52">
        <f>SUM(C163:C163)</f>
        <v>1</v>
      </c>
      <c r="D164" s="52">
        <f aca="true" t="shared" si="10" ref="D164:J164">SUM(D163:D163)</f>
        <v>1</v>
      </c>
      <c r="E164" s="52">
        <f t="shared" si="10"/>
        <v>1</v>
      </c>
      <c r="F164" s="52">
        <f t="shared" si="10"/>
        <v>1</v>
      </c>
      <c r="G164" s="52">
        <f t="shared" si="10"/>
        <v>1</v>
      </c>
      <c r="H164" s="52">
        <f t="shared" si="10"/>
        <v>1</v>
      </c>
      <c r="I164" s="52">
        <f t="shared" si="10"/>
        <v>1</v>
      </c>
      <c r="J164" s="52">
        <f t="shared" si="10"/>
        <v>1</v>
      </c>
      <c r="K164" s="52"/>
      <c r="L164" s="52"/>
      <c r="M164" s="52"/>
      <c r="N164" s="52"/>
      <c r="O164" s="52"/>
      <c r="P164" s="52"/>
      <c r="Q164" s="52"/>
      <c r="R164" s="52"/>
      <c r="S164" s="39">
        <f>SUM(S163:S163)</f>
        <v>8</v>
      </c>
    </row>
    <row r="165" spans="1:19" ht="15">
      <c r="A165" s="25"/>
      <c r="B165" s="25"/>
      <c r="C165" s="25"/>
      <c r="D165" s="30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P165" s="25"/>
      <c r="Q165" s="66" t="s">
        <v>318</v>
      </c>
      <c r="S165" s="65">
        <f>S31+S80+S136+S153+S147+S158+S164+S142</f>
        <v>806</v>
      </c>
    </row>
    <row r="166" spans="1:19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64"/>
    </row>
  </sheetData>
  <sheetProtection/>
  <mergeCells count="70">
    <mergeCell ref="A155:S155"/>
    <mergeCell ref="A158:B158"/>
    <mergeCell ref="A161:S161"/>
    <mergeCell ref="A164:B164"/>
    <mergeCell ref="A138:S138"/>
    <mergeCell ref="A142:B142"/>
    <mergeCell ref="A144:S144"/>
    <mergeCell ref="A147:B147"/>
    <mergeCell ref="A149:S149"/>
    <mergeCell ref="A153:B153"/>
    <mergeCell ref="D132:R132"/>
    <mergeCell ref="D133:R133"/>
    <mergeCell ref="D134:R134"/>
    <mergeCell ref="D135:R135"/>
    <mergeCell ref="A136:B136"/>
    <mergeCell ref="D136:R136"/>
    <mergeCell ref="D126:R126"/>
    <mergeCell ref="D127:R127"/>
    <mergeCell ref="D128:R128"/>
    <mergeCell ref="D129:R129"/>
    <mergeCell ref="D130:R130"/>
    <mergeCell ref="D131:R131"/>
    <mergeCell ref="D120:R120"/>
    <mergeCell ref="D121:R121"/>
    <mergeCell ref="D122:R122"/>
    <mergeCell ref="D123:R123"/>
    <mergeCell ref="D124:R124"/>
    <mergeCell ref="D125:R125"/>
    <mergeCell ref="D114:R114"/>
    <mergeCell ref="D115:R115"/>
    <mergeCell ref="D116:R116"/>
    <mergeCell ref="D117:R117"/>
    <mergeCell ref="D118:R118"/>
    <mergeCell ref="D119:R119"/>
    <mergeCell ref="D108:R108"/>
    <mergeCell ref="D109:R109"/>
    <mergeCell ref="D110:R110"/>
    <mergeCell ref="D111:R111"/>
    <mergeCell ref="D112:R112"/>
    <mergeCell ref="D113:R113"/>
    <mergeCell ref="D102:R102"/>
    <mergeCell ref="D103:R103"/>
    <mergeCell ref="D104:R104"/>
    <mergeCell ref="D105:R105"/>
    <mergeCell ref="D106:R106"/>
    <mergeCell ref="D107:R107"/>
    <mergeCell ref="D96:R96"/>
    <mergeCell ref="D97:R97"/>
    <mergeCell ref="D98:R98"/>
    <mergeCell ref="D99:R99"/>
    <mergeCell ref="D100:R100"/>
    <mergeCell ref="D101:R101"/>
    <mergeCell ref="D90:R90"/>
    <mergeCell ref="D91:R91"/>
    <mergeCell ref="D92:R92"/>
    <mergeCell ref="D93:R93"/>
    <mergeCell ref="D94:R94"/>
    <mergeCell ref="D95:R95"/>
    <mergeCell ref="D84:R84"/>
    <mergeCell ref="D85:R85"/>
    <mergeCell ref="D86:R86"/>
    <mergeCell ref="D87:R87"/>
    <mergeCell ref="D88:R88"/>
    <mergeCell ref="D89:R89"/>
    <mergeCell ref="A1:S1"/>
    <mergeCell ref="A31:B31"/>
    <mergeCell ref="A33:S33"/>
    <mergeCell ref="A80:B80"/>
    <mergeCell ref="A82:S82"/>
    <mergeCell ref="D83:R83"/>
  </mergeCells>
  <printOptions horizontalCentered="1"/>
  <pageMargins left="0.31" right="0.31" top="0.16" bottom="0.16" header="0" footer="0"/>
  <pageSetup horizontalDpi="600" verticalDpi="600" orientation="landscape" paperSize="9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沈全明</cp:lastModifiedBy>
  <cp:lastPrinted>2019-10-14T23:27:48Z</cp:lastPrinted>
  <dcterms:created xsi:type="dcterms:W3CDTF">2006-10-25T22:52:13Z</dcterms:created>
  <dcterms:modified xsi:type="dcterms:W3CDTF">2021-11-05T12:53:21Z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2B3F4D422AFD4C9F941CEEAA8260A1E8</vt:lpwstr>
  </property>
</Properties>
</file>