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<sst xmlns="http://schemas.openxmlformats.org/spreadsheetml/2006/main" count="159" uniqueCount="101">
  <si>
    <t>2015007029</t>
  </si>
  <si>
    <t>张茹</t>
  </si>
  <si>
    <t>魏思浓</t>
  </si>
  <si>
    <t>周瑷</t>
  </si>
  <si>
    <t>胡平</t>
  </si>
  <si>
    <t>万文娟</t>
  </si>
  <si>
    <t>吴天天</t>
  </si>
  <si>
    <t>张翠苹</t>
  </si>
  <si>
    <t>6</t>
  </si>
  <si>
    <t>2015001022</t>
  </si>
  <si>
    <t>2015001025</t>
  </si>
  <si>
    <t>2015001028</t>
  </si>
  <si>
    <t>2015001031</t>
  </si>
  <si>
    <t>一</t>
  </si>
  <si>
    <t>2015002003</t>
  </si>
  <si>
    <t>2015002008</t>
  </si>
  <si>
    <t>2015002010</t>
  </si>
  <si>
    <t>2015002014</t>
  </si>
  <si>
    <t>2015002021</t>
  </si>
  <si>
    <t>2015002025</t>
  </si>
  <si>
    <t>二</t>
  </si>
  <si>
    <t>四</t>
  </si>
  <si>
    <t>五</t>
  </si>
  <si>
    <t>六</t>
  </si>
  <si>
    <t>2015004005</t>
  </si>
  <si>
    <t>2015005013</t>
  </si>
  <si>
    <t>2015005014</t>
  </si>
  <si>
    <t>2015005019</t>
  </si>
  <si>
    <t>2015005026</t>
  </si>
  <si>
    <t>2015005032</t>
  </si>
  <si>
    <t>2015006006</t>
  </si>
  <si>
    <t>2015006007</t>
  </si>
  <si>
    <t>2015006010</t>
  </si>
  <si>
    <t>2015006017</t>
  </si>
  <si>
    <t>2015006026</t>
  </si>
  <si>
    <t>2015006029</t>
  </si>
  <si>
    <t>2015007009</t>
  </si>
  <si>
    <t>王婉茹</t>
  </si>
  <si>
    <t>刘露露</t>
  </si>
  <si>
    <t>刘瑞</t>
  </si>
  <si>
    <t>高娜</t>
  </si>
  <si>
    <t>张欣欣</t>
  </si>
  <si>
    <t>曹小霜</t>
  </si>
  <si>
    <t>严雅丽</t>
  </si>
  <si>
    <t>肖雪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</si>
  <si>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</si>
  <si>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</si>
  <si>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</si>
  <si>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</si>
  <si>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</si>
  <si>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</si>
  <si>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</si>
  <si>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</si>
  <si>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</si>
  <si>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</si>
  <si>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17</t>
  </si>
  <si>
    <t>19</t>
  </si>
  <si>
    <t>21</t>
  </si>
  <si>
    <t>22</t>
  </si>
  <si>
    <t>25</t>
  </si>
  <si>
    <t>26</t>
  </si>
  <si>
    <t>28</t>
  </si>
  <si>
    <t>29</t>
  </si>
  <si>
    <t>31</t>
  </si>
  <si>
    <t>32</t>
  </si>
  <si>
    <t>王珺</t>
  </si>
  <si>
    <t>高琦</t>
  </si>
  <si>
    <t>李梦林</t>
  </si>
  <si>
    <t>15001-幼儿教师A</t>
  </si>
  <si>
    <t>15002-幼儿教师B</t>
  </si>
  <si>
    <t>李冬晖</t>
  </si>
  <si>
    <t>乔茜茜</t>
  </si>
  <si>
    <t>姓名</t>
  </si>
  <si>
    <t>张丹</t>
  </si>
  <si>
    <t>张娟</t>
  </si>
  <si>
    <t>张玉</t>
  </si>
  <si>
    <t>邹羽</t>
  </si>
  <si>
    <t>1</t>
  </si>
  <si>
    <t>七</t>
  </si>
  <si>
    <t>2</t>
  </si>
  <si>
    <t>3</t>
  </si>
  <si>
    <t>4</t>
  </si>
  <si>
    <t>5</t>
  </si>
  <si>
    <t>7</t>
  </si>
  <si>
    <t>8</t>
  </si>
  <si>
    <t>9</t>
  </si>
  <si>
    <t>11</t>
  </si>
  <si>
    <t>序号</t>
  </si>
  <si>
    <t>准考证号</t>
  </si>
  <si>
    <t>考场号</t>
  </si>
  <si>
    <t>座位号</t>
  </si>
  <si>
    <t>岗位代码</t>
  </si>
  <si>
    <t>科目1</t>
  </si>
  <si>
    <t>科目2</t>
  </si>
  <si>
    <t>笔试合成成绩</t>
  </si>
  <si>
    <t>政策性加分</t>
  </si>
  <si>
    <t>笔试成绩</t>
  </si>
  <si>
    <t>面试成绩</t>
  </si>
  <si>
    <t>考试总成绩</t>
  </si>
  <si>
    <t>备注</t>
  </si>
  <si>
    <t>固镇县2015年公开招聘幼儿教师拟聘用人员名单（第一批）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</si>
</sst>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14" fontId="0" fillId="0" borderId="1" xfId="0" applyNumberFormat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6.25390625" style="2" customWidth="1"/>
    <col min="2" max="2" width="11.50390625" style="2" customWidth="1"/>
    <col min="3" max="3" width="6.75390625" style="2" customWidth="1"/>
    <col min="4" max="4" width="7.00390625" style="2" customWidth="1"/>
    <col min="5" max="5" width="15.875" style="4" customWidth="1"/>
    <col min="6" max="6" width="7.875" style="3" customWidth="1"/>
    <col min="7" max="7" width="6.875" style="5" customWidth="1"/>
    <col min="8" max="8" width="7.125" style="5" customWidth="1"/>
    <col min="9" max="11" width="9.875" style="5" customWidth="1"/>
    <col min="12" max="12" width="9.00390625" style="1" customWidth="1"/>
    <col min="13" max="13" width="11.875" style="1" customWidth="1"/>
    <col min="14" max="14" width="7.375" style="0" customWidth="1"/>
  </cols>
  <sheetData>
    <row r="1" spans="1:14" ht="34.5" customHeight="1">
      <c r="A1" s="20" t="s">
        <v>100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5:14" ht="14.25">
      <c r="E2" s="3"/>
      <c r="G2" s="1"/>
      <c r="I2" s="6"/>
      <c r="J2" s="6"/>
      <c r="K2" s="18"/>
      <c r="L2" s="18"/>
      <c r="M2" s="18">
        <v>42245</v>
      </c>
      <c r="N2" s="19"/>
    </row>
    <row r="3" spans="1:14" s="17" customFormat="1" ht="18" customHeight="1">
      <c r="A3" s="15" t="s">
        <v>87</v>
      </c>
      <c r="B3" s="15" t="s">
        <v>88</v>
      </c>
      <c r="C3" s="15" t="s">
        <v>89</v>
      </c>
      <c r="D3" s="15" t="s">
        <v>90</v>
      </c>
      <c r="E3" s="16" t="s">
        <v>91</v>
      </c>
      <c r="F3" s="14" t="s">
        <v>72</v>
      </c>
      <c r="G3" s="16" t="s">
        <v>92</v>
      </c>
      <c r="H3" s="16" t="s">
        <v>93</v>
      </c>
      <c r="I3" s="16" t="s">
        <v>94</v>
      </c>
      <c r="J3" s="16" t="s">
        <v>95</v>
      </c>
      <c r="K3" s="16" t="s">
        <v>96</v>
      </c>
      <c r="L3" s="11" t="s">
        <v>97</v>
      </c>
      <c r="M3" s="11" t="s">
        <v>98</v>
      </c>
      <c r="N3" s="11" t="s">
        <v>99</v>
      </c>
    </row>
    <row r="4" spans="1:14" s="13" customFormat="1" ht="18" customHeight="1">
      <c r="A4" s="7" t="s">
        <v>77</v>
      </c>
      <c r="B4" s="7" t="s">
        <v>24</v>
      </c>
      <c r="C4" s="7" t="s">
        <v>21</v>
      </c>
      <c r="D4" s="7" t="s">
        <v>46</v>
      </c>
      <c r="E4" s="8" t="s">
        <v>68</v>
      </c>
      <c r="F4" s="9" t="s">
        <v>66</v>
      </c>
      <c r="G4" s="14">
        <v>72</v>
      </c>
      <c r="H4" s="14">
        <v>84</v>
      </c>
      <c r="I4" s="11">
        <f aca="true" t="shared" si="0" ref="I4:I21">G4/2+H4/2</f>
        <v>78</v>
      </c>
      <c r="J4" s="11">
        <v>0</v>
      </c>
      <c r="K4" s="11">
        <f aca="true" t="shared" si="1" ref="K4:K21">I4+J4</f>
        <v>78</v>
      </c>
      <c r="L4" s="10">
        <v>90</v>
      </c>
      <c r="M4" s="10">
        <f aca="true" t="shared" si="2" ref="M4:M21">K4*0.6+L4*0.4</f>
        <v>82.8</v>
      </c>
      <c r="N4" s="12"/>
    </row>
    <row r="5" spans="1:14" s="13" customFormat="1" ht="18" customHeight="1">
      <c r="A5" s="7" t="s">
        <v>79</v>
      </c>
      <c r="B5" s="7" t="s">
        <v>11</v>
      </c>
      <c r="C5" s="7" t="s">
        <v>13</v>
      </c>
      <c r="D5" s="7" t="s">
        <v>61</v>
      </c>
      <c r="E5" s="8" t="s">
        <v>68</v>
      </c>
      <c r="F5" s="9" t="s">
        <v>75</v>
      </c>
      <c r="G5" s="14">
        <v>80</v>
      </c>
      <c r="H5" s="14">
        <v>74</v>
      </c>
      <c r="I5" s="11">
        <f t="shared" si="0"/>
        <v>77</v>
      </c>
      <c r="J5" s="11">
        <v>0</v>
      </c>
      <c r="K5" s="11">
        <f t="shared" si="1"/>
        <v>77</v>
      </c>
      <c r="L5" s="10">
        <v>89</v>
      </c>
      <c r="M5" s="10">
        <f t="shared" si="2"/>
        <v>81.8</v>
      </c>
      <c r="N5" s="12"/>
    </row>
    <row r="6" spans="1:14" s="13" customFormat="1" ht="18" customHeight="1">
      <c r="A6" s="7" t="s">
        <v>80</v>
      </c>
      <c r="B6" s="7" t="s">
        <v>18</v>
      </c>
      <c r="C6" s="7" t="s">
        <v>20</v>
      </c>
      <c r="D6" s="7" t="s">
        <v>57</v>
      </c>
      <c r="E6" s="8" t="s">
        <v>68</v>
      </c>
      <c r="F6" s="9" t="s">
        <v>2</v>
      </c>
      <c r="G6" s="14">
        <v>76</v>
      </c>
      <c r="H6" s="14">
        <v>85</v>
      </c>
      <c r="I6" s="11">
        <f t="shared" si="0"/>
        <v>80.5</v>
      </c>
      <c r="J6" s="11">
        <v>0</v>
      </c>
      <c r="K6" s="11">
        <f t="shared" si="1"/>
        <v>80.5</v>
      </c>
      <c r="L6" s="10">
        <v>81.3</v>
      </c>
      <c r="M6" s="10">
        <f t="shared" si="2"/>
        <v>80.82</v>
      </c>
      <c r="N6" s="12"/>
    </row>
    <row r="7" spans="1:14" s="13" customFormat="1" ht="18" customHeight="1">
      <c r="A7" s="7" t="s">
        <v>81</v>
      </c>
      <c r="B7" s="7" t="s">
        <v>9</v>
      </c>
      <c r="C7" s="7" t="s">
        <v>13</v>
      </c>
      <c r="D7" s="7" t="s">
        <v>58</v>
      </c>
      <c r="E7" s="8" t="s">
        <v>68</v>
      </c>
      <c r="F7" s="9" t="s">
        <v>38</v>
      </c>
      <c r="G7" s="14">
        <v>80</v>
      </c>
      <c r="H7" s="14">
        <v>77</v>
      </c>
      <c r="I7" s="11">
        <f t="shared" si="0"/>
        <v>78.5</v>
      </c>
      <c r="J7" s="11">
        <v>0</v>
      </c>
      <c r="K7" s="11">
        <f t="shared" si="1"/>
        <v>78.5</v>
      </c>
      <c r="L7" s="10">
        <v>83.6</v>
      </c>
      <c r="M7" s="10">
        <f t="shared" si="2"/>
        <v>80.53999999999999</v>
      </c>
      <c r="N7" s="12"/>
    </row>
    <row r="8" spans="1:14" s="13" customFormat="1" ht="18" customHeight="1">
      <c r="A8" s="7" t="s">
        <v>82</v>
      </c>
      <c r="B8" s="7" t="s">
        <v>12</v>
      </c>
      <c r="C8" s="7" t="s">
        <v>13</v>
      </c>
      <c r="D8" s="7" t="s">
        <v>63</v>
      </c>
      <c r="E8" s="8" t="s">
        <v>68</v>
      </c>
      <c r="F8" s="9" t="s">
        <v>37</v>
      </c>
      <c r="G8" s="14">
        <v>85</v>
      </c>
      <c r="H8" s="14">
        <v>79</v>
      </c>
      <c r="I8" s="11">
        <f t="shared" si="0"/>
        <v>82</v>
      </c>
      <c r="J8" s="11">
        <v>0</v>
      </c>
      <c r="K8" s="11">
        <f t="shared" si="1"/>
        <v>82</v>
      </c>
      <c r="L8" s="10">
        <v>77.6</v>
      </c>
      <c r="M8" s="10">
        <f t="shared" si="2"/>
        <v>80.24</v>
      </c>
      <c r="N8" s="12"/>
    </row>
    <row r="9" spans="1:14" s="13" customFormat="1" ht="18" customHeight="1">
      <c r="A9" s="7" t="s">
        <v>8</v>
      </c>
      <c r="B9" s="7" t="s">
        <v>19</v>
      </c>
      <c r="C9" s="7" t="s">
        <v>20</v>
      </c>
      <c r="D9" s="7" t="s">
        <v>59</v>
      </c>
      <c r="E9" s="8" t="s">
        <v>68</v>
      </c>
      <c r="F9" s="9" t="s">
        <v>44</v>
      </c>
      <c r="G9" s="10">
        <v>70</v>
      </c>
      <c r="H9" s="10">
        <v>78</v>
      </c>
      <c r="I9" s="11">
        <f t="shared" si="0"/>
        <v>74</v>
      </c>
      <c r="J9" s="11">
        <v>0</v>
      </c>
      <c r="K9" s="11">
        <f t="shared" si="1"/>
        <v>74</v>
      </c>
      <c r="L9" s="10">
        <v>87.5</v>
      </c>
      <c r="M9" s="10">
        <f t="shared" si="2"/>
        <v>79.4</v>
      </c>
      <c r="N9" s="12"/>
    </row>
    <row r="10" spans="1:14" s="13" customFormat="1" ht="18" customHeight="1">
      <c r="A10" s="7" t="s">
        <v>83</v>
      </c>
      <c r="B10" s="7" t="s">
        <v>14</v>
      </c>
      <c r="C10" s="7" t="s">
        <v>20</v>
      </c>
      <c r="D10" s="7" t="s">
        <v>45</v>
      </c>
      <c r="E10" s="8" t="s">
        <v>68</v>
      </c>
      <c r="F10" s="9" t="s">
        <v>5</v>
      </c>
      <c r="G10" s="14">
        <v>78</v>
      </c>
      <c r="H10" s="14">
        <v>82</v>
      </c>
      <c r="I10" s="11">
        <f t="shared" si="0"/>
        <v>80</v>
      </c>
      <c r="J10" s="11">
        <v>0</v>
      </c>
      <c r="K10" s="11">
        <f t="shared" si="1"/>
        <v>80</v>
      </c>
      <c r="L10" s="10">
        <v>73.8</v>
      </c>
      <c r="M10" s="10">
        <f t="shared" si="2"/>
        <v>77.52</v>
      </c>
      <c r="N10" s="12"/>
    </row>
    <row r="11" spans="1:14" s="13" customFormat="1" ht="18" customHeight="1">
      <c r="A11" s="7" t="s">
        <v>84</v>
      </c>
      <c r="B11" s="7" t="s">
        <v>15</v>
      </c>
      <c r="C11" s="7" t="s">
        <v>20</v>
      </c>
      <c r="D11" s="7" t="s">
        <v>49</v>
      </c>
      <c r="E11" s="8" t="s">
        <v>68</v>
      </c>
      <c r="F11" s="9" t="s">
        <v>7</v>
      </c>
      <c r="G11" s="14">
        <v>80</v>
      </c>
      <c r="H11" s="14">
        <v>86</v>
      </c>
      <c r="I11" s="11">
        <f t="shared" si="0"/>
        <v>83</v>
      </c>
      <c r="J11" s="11">
        <v>0</v>
      </c>
      <c r="K11" s="11">
        <f t="shared" si="1"/>
        <v>83</v>
      </c>
      <c r="L11" s="10">
        <v>63.6</v>
      </c>
      <c r="M11" s="10">
        <f t="shared" si="2"/>
        <v>75.24</v>
      </c>
      <c r="N11" s="12"/>
    </row>
    <row r="12" spans="1:14" s="13" customFormat="1" ht="18" customHeight="1">
      <c r="A12" s="7" t="s">
        <v>85</v>
      </c>
      <c r="B12" s="7" t="s">
        <v>16</v>
      </c>
      <c r="C12" s="7" t="s">
        <v>20</v>
      </c>
      <c r="D12" s="7" t="s">
        <v>51</v>
      </c>
      <c r="E12" s="8" t="s">
        <v>68</v>
      </c>
      <c r="F12" s="9" t="s">
        <v>65</v>
      </c>
      <c r="G12" s="10">
        <v>67</v>
      </c>
      <c r="H12" s="10">
        <v>85</v>
      </c>
      <c r="I12" s="11">
        <f t="shared" si="0"/>
        <v>76</v>
      </c>
      <c r="J12" s="11">
        <v>0</v>
      </c>
      <c r="K12" s="11">
        <f t="shared" si="1"/>
        <v>76</v>
      </c>
      <c r="L12" s="10">
        <v>72</v>
      </c>
      <c r="M12" s="10">
        <f t="shared" si="2"/>
        <v>74.4</v>
      </c>
      <c r="N12" s="12"/>
    </row>
    <row r="13" spans="1:14" s="13" customFormat="1" ht="18" customHeight="1">
      <c r="A13" s="7" t="s">
        <v>51</v>
      </c>
      <c r="B13" s="7" t="s">
        <v>17</v>
      </c>
      <c r="C13" s="7" t="s">
        <v>20</v>
      </c>
      <c r="D13" s="7" t="s">
        <v>54</v>
      </c>
      <c r="E13" s="8" t="s">
        <v>68</v>
      </c>
      <c r="F13" s="9" t="s">
        <v>40</v>
      </c>
      <c r="G13" s="10">
        <v>84</v>
      </c>
      <c r="H13" s="10">
        <v>72</v>
      </c>
      <c r="I13" s="11">
        <f t="shared" si="0"/>
        <v>78</v>
      </c>
      <c r="J13" s="11">
        <v>0</v>
      </c>
      <c r="K13" s="11">
        <f t="shared" si="1"/>
        <v>78</v>
      </c>
      <c r="L13" s="10">
        <v>61.7</v>
      </c>
      <c r="M13" s="10">
        <f t="shared" si="2"/>
        <v>71.48</v>
      </c>
      <c r="N13" s="12"/>
    </row>
    <row r="14" spans="1:14" s="13" customFormat="1" ht="18" customHeight="1">
      <c r="A14" s="7" t="s">
        <v>86</v>
      </c>
      <c r="B14" s="7" t="s">
        <v>10</v>
      </c>
      <c r="C14" s="7" t="s">
        <v>13</v>
      </c>
      <c r="D14" s="7" t="s">
        <v>59</v>
      </c>
      <c r="E14" s="8" t="s">
        <v>68</v>
      </c>
      <c r="F14" s="9" t="s">
        <v>1</v>
      </c>
      <c r="G14" s="10">
        <v>79</v>
      </c>
      <c r="H14" s="10">
        <v>78</v>
      </c>
      <c r="I14" s="11">
        <f t="shared" si="0"/>
        <v>78.5</v>
      </c>
      <c r="J14" s="11">
        <v>0</v>
      </c>
      <c r="K14" s="11">
        <f t="shared" si="1"/>
        <v>78.5</v>
      </c>
      <c r="L14" s="10">
        <v>60.4</v>
      </c>
      <c r="M14" s="10">
        <f t="shared" si="2"/>
        <v>71.26</v>
      </c>
      <c r="N14" s="12"/>
    </row>
    <row r="15" spans="1:14" s="13" customFormat="1" ht="18" customHeight="1">
      <c r="A15" s="7" t="s">
        <v>77</v>
      </c>
      <c r="B15" s="7" t="s">
        <v>29</v>
      </c>
      <c r="C15" s="7" t="s">
        <v>22</v>
      </c>
      <c r="D15" s="7" t="s">
        <v>64</v>
      </c>
      <c r="E15" s="8" t="s">
        <v>69</v>
      </c>
      <c r="F15" s="9" t="s">
        <v>73</v>
      </c>
      <c r="G15" s="14">
        <v>85</v>
      </c>
      <c r="H15" s="14">
        <v>89</v>
      </c>
      <c r="I15" s="11">
        <f t="shared" si="0"/>
        <v>87</v>
      </c>
      <c r="J15" s="11">
        <v>0</v>
      </c>
      <c r="K15" s="11">
        <f t="shared" si="1"/>
        <v>87</v>
      </c>
      <c r="L15" s="10">
        <v>85.1</v>
      </c>
      <c r="M15" s="10">
        <f t="shared" si="2"/>
        <v>86.24</v>
      </c>
      <c r="N15" s="12"/>
    </row>
    <row r="16" spans="1:14" s="13" customFormat="1" ht="18" customHeight="1">
      <c r="A16" s="7" t="s">
        <v>79</v>
      </c>
      <c r="B16" s="7" t="s">
        <v>25</v>
      </c>
      <c r="C16" s="7" t="s">
        <v>22</v>
      </c>
      <c r="D16" s="7" t="s">
        <v>53</v>
      </c>
      <c r="E16" s="8" t="s">
        <v>69</v>
      </c>
      <c r="F16" s="9" t="s">
        <v>41</v>
      </c>
      <c r="G16" s="14">
        <v>82</v>
      </c>
      <c r="H16" s="14">
        <v>72</v>
      </c>
      <c r="I16" s="11">
        <f t="shared" si="0"/>
        <v>77</v>
      </c>
      <c r="J16" s="11">
        <v>0</v>
      </c>
      <c r="K16" s="11">
        <f t="shared" si="1"/>
        <v>77</v>
      </c>
      <c r="L16" s="10">
        <v>87.4</v>
      </c>
      <c r="M16" s="10">
        <f t="shared" si="2"/>
        <v>81.16</v>
      </c>
      <c r="N16" s="12"/>
    </row>
    <row r="17" spans="1:14" s="13" customFormat="1" ht="18" customHeight="1">
      <c r="A17" s="7" t="s">
        <v>80</v>
      </c>
      <c r="B17" s="7" t="s">
        <v>36</v>
      </c>
      <c r="C17" s="7" t="s">
        <v>78</v>
      </c>
      <c r="D17" s="7" t="s">
        <v>50</v>
      </c>
      <c r="E17" s="8" t="s">
        <v>69</v>
      </c>
      <c r="F17" s="9" t="s">
        <v>67</v>
      </c>
      <c r="G17" s="14">
        <v>76</v>
      </c>
      <c r="H17" s="14">
        <v>81</v>
      </c>
      <c r="I17" s="11">
        <f t="shared" si="0"/>
        <v>78.5</v>
      </c>
      <c r="J17" s="11">
        <v>0</v>
      </c>
      <c r="K17" s="11">
        <f t="shared" si="1"/>
        <v>78.5</v>
      </c>
      <c r="L17" s="10">
        <v>85</v>
      </c>
      <c r="M17" s="10">
        <f t="shared" si="2"/>
        <v>81.1</v>
      </c>
      <c r="N17" s="12"/>
    </row>
    <row r="18" spans="1:14" s="13" customFormat="1" ht="18" customHeight="1">
      <c r="A18" s="7" t="s">
        <v>81</v>
      </c>
      <c r="B18" s="7" t="s">
        <v>31</v>
      </c>
      <c r="C18" s="7" t="s">
        <v>23</v>
      </c>
      <c r="D18" s="7" t="s">
        <v>48</v>
      </c>
      <c r="E18" s="8" t="s">
        <v>69</v>
      </c>
      <c r="F18" s="9" t="s">
        <v>43</v>
      </c>
      <c r="G18" s="14">
        <v>76</v>
      </c>
      <c r="H18" s="14">
        <v>80</v>
      </c>
      <c r="I18" s="11">
        <f t="shared" si="0"/>
        <v>78</v>
      </c>
      <c r="J18" s="11">
        <v>0</v>
      </c>
      <c r="K18" s="11">
        <f t="shared" si="1"/>
        <v>78</v>
      </c>
      <c r="L18" s="10">
        <v>83.4</v>
      </c>
      <c r="M18" s="10">
        <f t="shared" si="2"/>
        <v>80.16</v>
      </c>
      <c r="N18" s="12"/>
    </row>
    <row r="19" spans="1:14" s="13" customFormat="1" ht="18" customHeight="1">
      <c r="A19" s="7" t="s">
        <v>82</v>
      </c>
      <c r="B19" s="7" t="s">
        <v>28</v>
      </c>
      <c r="C19" s="7" t="s">
        <v>22</v>
      </c>
      <c r="D19" s="7" t="s">
        <v>60</v>
      </c>
      <c r="E19" s="8" t="s">
        <v>69</v>
      </c>
      <c r="F19" s="9" t="s">
        <v>76</v>
      </c>
      <c r="G19" s="14">
        <v>80</v>
      </c>
      <c r="H19" s="14">
        <v>75</v>
      </c>
      <c r="I19" s="11">
        <f t="shared" si="0"/>
        <v>77.5</v>
      </c>
      <c r="J19" s="11">
        <v>0</v>
      </c>
      <c r="K19" s="11">
        <f t="shared" si="1"/>
        <v>77.5</v>
      </c>
      <c r="L19" s="10">
        <v>83.4</v>
      </c>
      <c r="M19" s="10">
        <f t="shared" si="2"/>
        <v>79.86000000000001</v>
      </c>
      <c r="N19" s="12"/>
    </row>
    <row r="20" spans="1:14" s="13" customFormat="1" ht="18" customHeight="1">
      <c r="A20" s="7" t="s">
        <v>8</v>
      </c>
      <c r="B20" s="7" t="s">
        <v>30</v>
      </c>
      <c r="C20" s="7" t="s">
        <v>23</v>
      </c>
      <c r="D20" s="7" t="s">
        <v>47</v>
      </c>
      <c r="E20" s="8" t="s">
        <v>69</v>
      </c>
      <c r="F20" s="9" t="s">
        <v>6</v>
      </c>
      <c r="G20" s="14">
        <v>79</v>
      </c>
      <c r="H20" s="14">
        <v>80</v>
      </c>
      <c r="I20" s="11">
        <f t="shared" si="0"/>
        <v>79.5</v>
      </c>
      <c r="J20" s="11">
        <v>0</v>
      </c>
      <c r="K20" s="11">
        <f t="shared" si="1"/>
        <v>79.5</v>
      </c>
      <c r="L20" s="10">
        <v>80.2</v>
      </c>
      <c r="M20" s="10">
        <f t="shared" si="2"/>
        <v>79.78</v>
      </c>
      <c r="N20" s="12"/>
    </row>
    <row r="21" spans="1:14" s="13" customFormat="1" ht="18" customHeight="1">
      <c r="A21" s="7" t="s">
        <v>83</v>
      </c>
      <c r="B21" s="7" t="s">
        <v>32</v>
      </c>
      <c r="C21" s="7" t="s">
        <v>23</v>
      </c>
      <c r="D21" s="7" t="s">
        <v>51</v>
      </c>
      <c r="E21" s="8" t="s">
        <v>69</v>
      </c>
      <c r="F21" s="9" t="s">
        <v>3</v>
      </c>
      <c r="G21" s="14">
        <v>72</v>
      </c>
      <c r="H21" s="14">
        <v>77</v>
      </c>
      <c r="I21" s="11">
        <f t="shared" si="0"/>
        <v>74.5</v>
      </c>
      <c r="J21" s="11">
        <v>0</v>
      </c>
      <c r="K21" s="11">
        <f t="shared" si="1"/>
        <v>74.5</v>
      </c>
      <c r="L21" s="10">
        <v>83.8</v>
      </c>
      <c r="M21" s="10">
        <f t="shared" si="2"/>
        <v>78.22</v>
      </c>
      <c r="N21" s="12"/>
    </row>
    <row r="22" spans="1:14" s="13" customFormat="1" ht="18" customHeight="1">
      <c r="A22" s="7" t="s">
        <v>84</v>
      </c>
      <c r="B22" s="7" t="s">
        <v>0</v>
      </c>
      <c r="C22" s="7" t="s">
        <v>78</v>
      </c>
      <c r="D22" s="7" t="s">
        <v>62</v>
      </c>
      <c r="E22" s="8" t="s">
        <v>69</v>
      </c>
      <c r="F22" s="9" t="s">
        <v>39</v>
      </c>
      <c r="G22" s="14">
        <v>71</v>
      </c>
      <c r="H22" s="14">
        <v>77</v>
      </c>
      <c r="I22" s="11">
        <f aca="true" t="shared" si="3" ref="I22:I27">G22/2+H22/2</f>
        <v>74</v>
      </c>
      <c r="J22" s="11">
        <v>0</v>
      </c>
      <c r="K22" s="11">
        <f aca="true" t="shared" si="4" ref="K22:K27">I22+J22</f>
        <v>74</v>
      </c>
      <c r="L22" s="10">
        <v>84.5</v>
      </c>
      <c r="M22" s="10">
        <f aca="true" t="shared" si="5" ref="M22:M27">K22*0.6+L22*0.4</f>
        <v>78.2</v>
      </c>
      <c r="N22" s="12"/>
    </row>
    <row r="23" spans="1:14" s="13" customFormat="1" ht="18" customHeight="1">
      <c r="A23" s="7" t="s">
        <v>85</v>
      </c>
      <c r="B23" s="7" t="s">
        <v>33</v>
      </c>
      <c r="C23" s="7" t="s">
        <v>23</v>
      </c>
      <c r="D23" s="7" t="s">
        <v>55</v>
      </c>
      <c r="E23" s="8" t="s">
        <v>69</v>
      </c>
      <c r="F23" s="9" t="s">
        <v>42</v>
      </c>
      <c r="G23" s="14">
        <v>76</v>
      </c>
      <c r="H23" s="14">
        <v>75</v>
      </c>
      <c r="I23" s="11">
        <f t="shared" si="3"/>
        <v>75.5</v>
      </c>
      <c r="J23" s="11">
        <v>0</v>
      </c>
      <c r="K23" s="11">
        <f t="shared" si="4"/>
        <v>75.5</v>
      </c>
      <c r="L23" s="10">
        <v>81.9</v>
      </c>
      <c r="M23" s="10">
        <f t="shared" si="5"/>
        <v>78.06</v>
      </c>
      <c r="N23" s="12"/>
    </row>
    <row r="24" spans="1:14" s="13" customFormat="1" ht="18" customHeight="1">
      <c r="A24" s="7" t="s">
        <v>51</v>
      </c>
      <c r="B24" s="7" t="s">
        <v>26</v>
      </c>
      <c r="C24" s="7" t="s">
        <v>22</v>
      </c>
      <c r="D24" s="7" t="s">
        <v>54</v>
      </c>
      <c r="E24" s="8" t="s">
        <v>69</v>
      </c>
      <c r="F24" s="9" t="s">
        <v>71</v>
      </c>
      <c r="G24" s="14">
        <v>85</v>
      </c>
      <c r="H24" s="14">
        <v>67</v>
      </c>
      <c r="I24" s="11">
        <f t="shared" si="3"/>
        <v>76</v>
      </c>
      <c r="J24" s="11">
        <v>0</v>
      </c>
      <c r="K24" s="11">
        <f t="shared" si="4"/>
        <v>76</v>
      </c>
      <c r="L24" s="10">
        <v>79.8</v>
      </c>
      <c r="M24" s="10">
        <f t="shared" si="5"/>
        <v>77.52000000000001</v>
      </c>
      <c r="N24" s="12"/>
    </row>
    <row r="25" spans="1:14" s="13" customFormat="1" ht="18" customHeight="1">
      <c r="A25" s="7" t="s">
        <v>86</v>
      </c>
      <c r="B25" s="7" t="s">
        <v>27</v>
      </c>
      <c r="C25" s="7" t="s">
        <v>22</v>
      </c>
      <c r="D25" s="7" t="s">
        <v>56</v>
      </c>
      <c r="E25" s="8" t="s">
        <v>69</v>
      </c>
      <c r="F25" s="9" t="s">
        <v>74</v>
      </c>
      <c r="G25" s="14">
        <v>74</v>
      </c>
      <c r="H25" s="14">
        <v>72</v>
      </c>
      <c r="I25" s="11">
        <f t="shared" si="3"/>
        <v>73</v>
      </c>
      <c r="J25" s="11">
        <v>0</v>
      </c>
      <c r="K25" s="11">
        <f t="shared" si="4"/>
        <v>73</v>
      </c>
      <c r="L25" s="10">
        <v>82.3</v>
      </c>
      <c r="M25" s="10">
        <f t="shared" si="5"/>
        <v>76.72</v>
      </c>
      <c r="N25" s="12"/>
    </row>
    <row r="26" spans="1:14" s="13" customFormat="1" ht="18" customHeight="1">
      <c r="A26" s="7" t="s">
        <v>52</v>
      </c>
      <c r="B26" s="7" t="s">
        <v>35</v>
      </c>
      <c r="C26" s="7" t="s">
        <v>23</v>
      </c>
      <c r="D26" s="7" t="s">
        <v>62</v>
      </c>
      <c r="E26" s="8" t="s">
        <v>69</v>
      </c>
      <c r="F26" s="9" t="s">
        <v>4</v>
      </c>
      <c r="G26" s="14">
        <v>72</v>
      </c>
      <c r="H26" s="14">
        <v>76</v>
      </c>
      <c r="I26" s="11">
        <f t="shared" si="3"/>
        <v>74</v>
      </c>
      <c r="J26" s="11">
        <v>0</v>
      </c>
      <c r="K26" s="11">
        <f t="shared" si="4"/>
        <v>74</v>
      </c>
      <c r="L26" s="10">
        <v>79.9</v>
      </c>
      <c r="M26" s="10">
        <f t="shared" si="5"/>
        <v>76.36</v>
      </c>
      <c r="N26" s="12"/>
    </row>
    <row r="27" spans="1:14" s="13" customFormat="1" ht="18" customHeight="1">
      <c r="A27" s="7" t="s">
        <v>53</v>
      </c>
      <c r="B27" s="7" t="s">
        <v>34</v>
      </c>
      <c r="C27" s="7" t="s">
        <v>23</v>
      </c>
      <c r="D27" s="7" t="s">
        <v>60</v>
      </c>
      <c r="E27" s="8" t="s">
        <v>69</v>
      </c>
      <c r="F27" s="9" t="s">
        <v>70</v>
      </c>
      <c r="G27" s="14">
        <v>74</v>
      </c>
      <c r="H27" s="14">
        <v>73</v>
      </c>
      <c r="I27" s="11">
        <f t="shared" si="3"/>
        <v>73.5</v>
      </c>
      <c r="J27" s="11">
        <v>0</v>
      </c>
      <c r="K27" s="11">
        <f t="shared" si="4"/>
        <v>73.5</v>
      </c>
      <c r="L27" s="10">
        <v>79.2</v>
      </c>
      <c r="M27" s="10">
        <f t="shared" si="5"/>
        <v>75.78</v>
      </c>
      <c r="N27" s="12"/>
    </row>
  </sheetData>
  <mergeCells count="3">
    <mergeCell ref="K2:L2"/>
    <mergeCell ref="M2:N2"/>
    <mergeCell ref="A1:N1"/>
  </mergeCells>
  <printOptions/>
  <pageMargins left="0.7480314960629921" right="0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2015-08-29T03:13:35Z</cp:lastPrinted>
  <dcterms:created xsi:type="dcterms:W3CDTF">2015-05-28T03:12:04Z</dcterms:created>
  <dcterms:modified xsi:type="dcterms:W3CDTF">2015-08-29T03:13:45Z</dcterms:modified>
  <cp:category/>
  <cp:version/>
  <cp:contentType/>
  <cp:contentStatus/>
</cp:coreProperties>
</file>